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SCADA\"/>
    </mc:Choice>
  </mc:AlternateContent>
  <xr:revisionPtr revIDLastSave="0" documentId="8_{194B2DD5-6647-415F-A81A-5451C773C79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-21 Abstract  apr-march (2)" sheetId="1" r:id="rId1"/>
  </sheets>
  <definedNames>
    <definedName name="_xlnm.Print_Area" localSheetId="0">'20-21 Abstract  apr-march (2)'!$A$1:$I$18</definedName>
  </definedNames>
  <calcPr calcId="191029"/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<sst xmlns="http://schemas.openxmlformats.org/spreadsheetml/2006/main" count="26" uniqueCount="25">
  <si>
    <t>Gulbarga Electricity Supply Company Limited</t>
  </si>
  <si>
    <t>Sl No</t>
  </si>
  <si>
    <t>Month</t>
  </si>
  <si>
    <t>2019-20</t>
  </si>
  <si>
    <t>Consumption at IF Point 
for 2018-19</t>
  </si>
  <si>
    <t>Actual Cons.  for 2019-20</t>
  </si>
  <si>
    <t>Consumption at IF Point 
for 2019-20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</si>
  <si>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</si>
  <si>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</si>
  <si>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</si>
  <si>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</si>
  <si>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</si>
  <si>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</si>
  <si>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</si>
  <si>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</si>
  <si>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</si>
  <si>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</si>
  <si>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</si>
  <si>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</si>
  <si>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</si>
  <si>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2020-21</t>
  </si>
  <si>
    <t>Actual Cons.  for 2020-21</t>
  </si>
  <si>
    <t>Comparision  of monthwise Energy Consumption   of GESCOM for FY- 2019-20 &amp; FY- 2020-21</t>
  </si>
  <si>
    <t>Schedule Energy           
 for 2019-20</t>
  </si>
  <si>
    <t>Schedule Energy           
 for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</si>
</sst>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u/>
      <sz val="28"/>
      <color theme="1"/>
      <name val="Book Antiqua"/>
      <family val="1"/>
    </font>
    <font>
      <sz val="14"/>
      <color theme="1"/>
      <name val="Book Antiqua"/>
      <family val="1"/>
    </font>
    <font>
      <b/>
      <sz val="18"/>
      <color theme="1"/>
      <name val="Book Antiqua"/>
      <family val="1"/>
    </font>
    <font>
      <b/>
      <sz val="26"/>
      <color theme="1"/>
      <name val="Book Antiqua"/>
      <family val="1"/>
    </font>
    <font>
      <b/>
      <sz val="20"/>
      <color theme="1"/>
      <name val="Book Antiqua"/>
      <family val="1"/>
    </font>
    <font>
      <sz val="28"/>
      <color theme="1"/>
      <name val="Book Antiqua"/>
      <family val="1"/>
    </font>
    <font>
      <b/>
      <sz val="16"/>
      <color theme="1"/>
      <name val="Book Antiqua"/>
      <family val="1"/>
    </font>
    <font>
      <b/>
      <sz val="28"/>
      <color theme="1"/>
      <name val="Book Antiqua"/>
      <family val="1"/>
    </font>
    <font>
      <sz val="16"/>
      <color theme="1"/>
      <name val="Book Antiqua"/>
      <family val="1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2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3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7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3600" u="sng">
                <a:solidFill>
                  <a:srgbClr val="7030A0"/>
                </a:solidFill>
              </a:defRPr>
            </a:pPr>
            <a:r>
              <a:rPr lang="en-US" sz="3600" u="sng">
                <a:solidFill>
                  <a:srgbClr val="7030A0"/>
                </a:solidFill>
              </a:rPr>
              <a:t> Schedule &amp; Acutal Consumption of GESCOM for FY-2019-20</a:t>
            </a:r>
          </a:p>
        </c:rich>
      </c:tx>
      <c:layout>
        <c:manualLayout>
          <c:xMode val="edge"/>
          <c:yMode val="edge"/>
          <c:x val="0.32841413858800644"/>
          <c:y val="3.0518998209335981E-2"/>
        </c:manualLayout>
      </c:layout>
      <c:overlay val="1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79766044472867"/>
          <c:y val="0.12668462236612946"/>
          <c:w val="0.80907664460724138"/>
          <c:h val="0.49049230995658255"/>
        </c:manualLayout>
      </c:layout>
      <c:lineChart>
        <c:grouping val="standard"/>
        <c:varyColors val="0"/>
        <c:ser>
          <c:idx val="0"/>
          <c:order val="0"/>
          <c:tx>
            <c:strRef>
              <c:f>'20-21 Abstract  apr-march (2)'!$D$4:$D$5</c:f>
              <c:strCache>
                <c:ptCount val="2"/>
                <c:pt idx="0">
                  <c:v>Schedule Energy           
 for 2019-20</c:v>
                </c:pt>
              </c:strCache>
            </c:strRef>
          </c:tx>
          <c:spPr>
            <a:ln w="76200">
              <a:solidFill>
                <a:srgbClr val="FF0000"/>
              </a:solidFill>
              <a:prstDash val="sysDot"/>
            </a:ln>
          </c:spPr>
          <c:marker>
            <c:spPr>
              <a:ln w="76200">
                <a:solidFill>
                  <a:srgbClr val="FF0000"/>
                </a:solidFill>
                <a:prstDash val="sysDot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'20-21 Abstract  apr-march (2)'!$B$6:$B$17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'20-21 Abstract  apr-march (2)'!$D$6:$D$17</c:f>
              <c:numCache>
                <c:formatCode>0.00</c:formatCode>
                <c:ptCount val="12"/>
                <c:pt idx="0">
                  <c:v>972.64</c:v>
                </c:pt>
                <c:pt idx="1">
                  <c:v>928.76</c:v>
                </c:pt>
                <c:pt idx="2">
                  <c:v>821.7</c:v>
                </c:pt>
                <c:pt idx="3">
                  <c:v>837.38</c:v>
                </c:pt>
                <c:pt idx="4">
                  <c:v>837.36</c:v>
                </c:pt>
                <c:pt idx="5">
                  <c:v>791.46</c:v>
                </c:pt>
                <c:pt idx="6">
                  <c:v>656.39400000000012</c:v>
                </c:pt>
                <c:pt idx="7">
                  <c:v>720.20699999999999</c:v>
                </c:pt>
                <c:pt idx="8">
                  <c:v>804.31400000000008</c:v>
                </c:pt>
                <c:pt idx="9">
                  <c:v>824.49299999999994</c:v>
                </c:pt>
                <c:pt idx="10">
                  <c:v>864.32100000000003</c:v>
                </c:pt>
                <c:pt idx="11">
                  <c:v>900.01099999999985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A-4913-934B-2E263F117DC6}"/>
            </c:ext>
          </c:extLst>
        </c:ser>
        <c:ser>
          <c:idx val="1"/>
          <c:order val="1"/>
          <c:tx>
            <c:strRef>
              <c:f>'20-21 Abstract  apr-march (2)'!$E$4:$E$5</c:f>
              <c:strCache>
                <c:ptCount val="2"/>
                <c:pt idx="0">
                  <c:v>Actual Cons.  for 2019-20</c:v>
                </c:pt>
              </c:strCache>
            </c:strRef>
          </c:tx>
          <c:spPr>
            <a:ln w="57150">
              <a:solidFill>
                <a:srgbClr val="7030A0"/>
              </a:solidFill>
            </a:ln>
          </c:spPr>
          <c:marker>
            <c:spPr>
              <a:ln w="57150">
                <a:solidFill>
                  <a:srgbClr val="7030A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'20-21 Abstract  apr-march (2)'!$B$6:$B$17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'20-21 Abstract  apr-march (2)'!$E$6:$E$17</c:f>
              <c:numCache>
                <c:formatCode>0.00</c:formatCode>
                <c:ptCount val="12"/>
                <c:pt idx="0">
                  <c:v>728.72300000000018</c:v>
                </c:pt>
                <c:pt idx="1">
                  <c:v>690.71100000000001</c:v>
                </c:pt>
                <c:pt idx="2">
                  <c:v>576.38799999999981</c:v>
                </c:pt>
                <c:pt idx="3">
                  <c:v>540.17499999999995</c:v>
                </c:pt>
                <c:pt idx="4">
                  <c:v>628.28500000000008</c:v>
                </c:pt>
                <c:pt idx="5">
                  <c:v>660.70300000000009</c:v>
                </c:pt>
                <c:pt idx="6">
                  <c:v>606.75699999999995</c:v>
                </c:pt>
                <c:pt idx="7">
                  <c:v>706.04499999999996</c:v>
                </c:pt>
                <c:pt idx="8">
                  <c:v>723.6099999999999</c:v>
                </c:pt>
                <c:pt idx="9">
                  <c:v>715.03399999999999</c:v>
                </c:pt>
                <c:pt idx="10">
                  <c:v>701.01</c:v>
                </c:pt>
                <c:pt idx="11">
                  <c:v>753.60899999999981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A-4913-934B-2E263F117D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618432"/>
        <c:axId val="101620352"/>
      </c:lineChart>
      <c:catAx>
        <c:axId val="10161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620352"/>
        <c:crossesAt val="400"/>
        <c:auto val="1"/>
        <c:lblAlgn val="ctr"/>
        <c:lblOffset val="100"/>
        <c:noMultiLvlLbl val="0"/>
      </c:catAx>
      <c:valAx>
        <c:axId val="101620352"/>
        <c:scaling>
          <c:orientation val="minMax"/>
          <c:max val="1100"/>
          <c:min val="3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r>
                  <a:rPr lang="en-US">
                    <a:solidFill>
                      <a:srgbClr val="7030A0"/>
                    </a:solidFill>
                  </a:rPr>
                  <a:t>Consumption  in MU</a:t>
                </a:r>
              </a:p>
            </c:rich>
          </c:tx>
          <c:layout>
            <c:manualLayout>
              <c:xMode val="edge"/>
              <c:yMode val="edge"/>
              <c:x val="5.6257625157261432E-2"/>
              <c:y val="0.2371771285598645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0161843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ln w="57150"/>
      </c:spPr>
    </c:plotArea>
    <c:legend>
      <c:legendPos val="r"/>
      <c:layout>
        <c:manualLayout>
          <c:xMode val="edge"/>
          <c:yMode val="edge"/>
          <c:x val="0.23819912104895519"/>
          <c:y val="0.87416586945323427"/>
          <c:w val="0.64482475223591973"/>
          <c:h val="0.10434134394910673"/>
        </c:manualLayout>
      </c:layout>
      <c:overlay val="0"/>
      <c:txPr>
        <a:bodyPr/>
        <a:lstStyle/>
        <a:p>
          <a:pPr>
            <a:defRPr b="1">
              <a:solidFill>
                <a:srgbClr val="7030A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1F497D">
        <a:lumMod val="40000"/>
        <a:lumOff val="60000"/>
      </a:srgbClr>
    </a:solidFill>
  </c:spPr>
  <c:txPr>
    <a:bodyPr/>
    <a:lstStyle/>
    <a:p>
      <a:pPr>
        <a:defRPr sz="2400">
          <a:latin typeface="Book Antiqua" pitchFamily="18" charset="0"/>
        </a:defRPr>
      </a:pPr>
      <a:endParaRPr lang="en-US"/>
    </a:p>
  </c:txPr>
  <c:printSettings>
    <c:headerFooter/>
    <c:pageMargins b="0.25" l="0" r="0" t="0.25" header="0.30000000000000032" footer="0.3000000000000003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4000" u="sng">
                <a:solidFill>
                  <a:srgbClr val="FFFF00"/>
                </a:solidFill>
              </a:defRPr>
            </a:pPr>
            <a:r>
              <a:rPr lang="en-US" sz="4000" u="sng">
                <a:solidFill>
                  <a:srgbClr val="FFFF00"/>
                </a:solidFill>
              </a:rPr>
              <a:t> Schedule &amp; Acutal Consumption of GESCOM for FY-2020-21</a:t>
            </a:r>
          </a:p>
        </c:rich>
      </c:tx>
      <c:layout>
        <c:manualLayout>
          <c:xMode val="edge"/>
          <c:yMode val="edge"/>
          <c:x val="0.30230826476639661"/>
          <c:y val="3.4257315966345327E-2"/>
        </c:manualLayout>
      </c:layout>
      <c:overlay val="1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7184463617175"/>
          <c:y val="0.13914572178477688"/>
          <c:w val="0.80037468666670475"/>
          <c:h val="0.49049230995658266"/>
        </c:manualLayout>
      </c:layout>
      <c:lineChart>
        <c:grouping val="standard"/>
        <c:varyColors val="0"/>
        <c:ser>
          <c:idx val="0"/>
          <c:order val="0"/>
          <c:tx>
            <c:strRef>
              <c:f>'20-21 Abstract  apr-march (2)'!$G$4:$G$5</c:f>
              <c:strCache>
                <c:ptCount val="2"/>
                <c:pt idx="0">
                  <c:v>Schedule Energy           
 for 2020-21</c:v>
                </c:pt>
              </c:strCache>
            </c:strRef>
          </c:tx>
          <c:spPr>
            <a:ln w="57150">
              <a:solidFill>
                <a:srgbClr val="00B0F0"/>
              </a:solidFill>
            </a:ln>
          </c:spPr>
          <c:marker>
            <c:spPr>
              <a:ln w="57150">
                <a:solidFill>
                  <a:srgbClr val="00B0F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'20-21 Abstract  apr-march (2)'!$B$6:$B$17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'20-21 Abstract  apr-march (2)'!$G$6:$G$17</c:f>
              <c:numCache>
                <c:formatCode>0.00</c:formatCode>
                <c:ptCount val="12"/>
                <c:pt idx="0">
                  <c:v>742.24000000000012</c:v>
                </c:pt>
                <c:pt idx="1">
                  <c:v>795.54</c:v>
                </c:pt>
                <c:pt idx="2">
                  <c:v>744.99</c:v>
                </c:pt>
                <c:pt idx="3">
                  <c:v>709.7</c:v>
                </c:pt>
                <c:pt idx="4">
                  <c:v>774.93</c:v>
                </c:pt>
                <c:pt idx="5">
                  <c:v>691.37</c:v>
                </c:pt>
                <c:pt idx="6">
                  <c:v>680.99</c:v>
                </c:pt>
                <c:pt idx="7">
                  <c:v>743.67</c:v>
                </c:pt>
                <c:pt idx="8">
                  <c:v>816.48</c:v>
                </c:pt>
                <c:pt idx="9">
                  <c:v>818.24</c:v>
                </c:pt>
                <c:pt idx="10">
                  <c:v>771.14</c:v>
                </c:pt>
                <c:pt idx="11">
                  <c:v>961.86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A9-4041-8CB2-F490663997ED}"/>
            </c:ext>
          </c:extLst>
        </c:ser>
        <c:ser>
          <c:idx val="1"/>
          <c:order val="1"/>
          <c:tx>
            <c:strRef>
              <c:f>'20-21 Abstract  apr-march (2)'!$H$4:$H$5</c:f>
              <c:strCache>
                <c:ptCount val="2"/>
                <c:pt idx="0">
                  <c:v>Actual Cons.  for 2020-21</c:v>
                </c:pt>
              </c:strCache>
            </c:strRef>
          </c:tx>
          <c:spPr>
            <a:ln w="57150">
              <a:solidFill>
                <a:srgbClr val="FF0000"/>
              </a:solidFill>
              <a:prstDash val="sysDash"/>
            </a:ln>
          </c:spPr>
          <c:marker>
            <c:spPr>
              <a:ln w="57150">
                <a:solidFill>
                  <a:srgbClr val="FF0000"/>
                </a:solidFill>
                <a:prstDash val="sysDash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'20-21 Abstract  apr-march (2)'!$B$6:$B$17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'20-21 Abstract  apr-march (2)'!$H$6:$H$17</c:f>
              <c:numCache>
                <c:formatCode>0.00</c:formatCode>
                <c:ptCount val="12"/>
                <c:pt idx="0">
                  <c:v>662.90099999999995</c:v>
                </c:pt>
                <c:pt idx="1">
                  <c:v>644.19000000000005</c:v>
                </c:pt>
                <c:pt idx="2">
                  <c:v>591.6</c:v>
                </c:pt>
                <c:pt idx="3">
                  <c:v>581.72</c:v>
                </c:pt>
                <c:pt idx="4">
                  <c:v>603.61</c:v>
                </c:pt>
                <c:pt idx="5">
                  <c:v>548.85</c:v>
                </c:pt>
                <c:pt idx="6">
                  <c:v>541.63</c:v>
                </c:pt>
                <c:pt idx="7">
                  <c:v>612.09</c:v>
                </c:pt>
                <c:pt idx="8">
                  <c:v>670.25</c:v>
                </c:pt>
                <c:pt idx="9">
                  <c:v>694.86</c:v>
                </c:pt>
                <c:pt idx="10">
                  <c:v>685.57</c:v>
                </c:pt>
                <c:pt idx="11">
                  <c:v>886.65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9-4041-8CB2-F490663997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30496"/>
        <c:axId val="114732032"/>
      </c:lineChart>
      <c:catAx>
        <c:axId val="11473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732032"/>
        <c:crossesAt val="400"/>
        <c:auto val="1"/>
        <c:lblAlgn val="ctr"/>
        <c:lblOffset val="100"/>
        <c:noMultiLvlLbl val="0"/>
      </c:catAx>
      <c:valAx>
        <c:axId val="114732032"/>
        <c:scaling>
          <c:orientation val="minMax"/>
          <c:max val="110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r>
                  <a:rPr lang="en-US">
                    <a:solidFill>
                      <a:srgbClr val="FFFF00"/>
                    </a:solidFill>
                  </a:rPr>
                  <a:t>Consumption  in MU</a:t>
                </a:r>
              </a:p>
            </c:rich>
          </c:tx>
          <c:layout>
            <c:manualLayout>
              <c:xMode val="edge"/>
              <c:yMode val="edge"/>
              <c:x val="7.2211214714911903E-2"/>
              <c:y val="0.2571148232639144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73049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ln w="57150"/>
      </c:spPr>
    </c:plotArea>
    <c:legend>
      <c:legendPos val="r"/>
      <c:layout>
        <c:manualLayout>
          <c:xMode val="edge"/>
          <c:yMode val="edge"/>
          <c:x val="0.23819912104895519"/>
          <c:y val="0.87416586945323449"/>
          <c:w val="0.57334783659656752"/>
          <c:h val="0.12583413054676576"/>
        </c:manualLayout>
      </c:layout>
      <c:overlay val="0"/>
      <c:txPr>
        <a:bodyPr/>
        <a:lstStyle/>
        <a:p>
          <a:pPr>
            <a:defRPr b="1">
              <a:solidFill>
                <a:srgbClr val="FFFF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8064A2">
        <a:lumMod val="60000"/>
        <a:lumOff val="40000"/>
      </a:srgbClr>
    </a:solidFill>
  </c:spPr>
  <c:txPr>
    <a:bodyPr/>
    <a:lstStyle/>
    <a:p>
      <a:pPr>
        <a:defRPr sz="2400">
          <a:latin typeface="Book Antiqua" pitchFamily="18" charset="0"/>
        </a:defRPr>
      </a:pPr>
      <a:endParaRPr lang="en-US"/>
    </a:p>
  </c:txPr>
  <c:printSettings>
    <c:headerFooter/>
    <c:pageMargins b="0.25" l="0" r="0" t="0.25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0</xdr:row>
      <xdr:rowOff>647700</xdr:rowOff>
    </xdr:from>
    <xdr:to>
      <xdr:col>52</xdr:col>
      <xdr:colOff>361950</xdr:colOff>
      <xdr:row>17</xdr:row>
      <xdr:rowOff>209550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18</xdr:row>
      <xdr:rowOff>171450</xdr:rowOff>
    </xdr:from>
    <xdr:to>
      <xdr:col>52</xdr:col>
      <xdr:colOff>400050</xdr:colOff>
      <xdr:row>56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19"/>
  <sheetViews>
    <sheetView tabSelected="1" view="pageBreakPreview" topLeftCell="P1" zoomScale="57" zoomScaleNormal="57" zoomScaleSheetLayoutView="57" workbookViewId="0">
      <selection activeCell="BC34" sqref="BC34"/>
    </sheetView>
  </sheetViews>
  <sheetFormatPr defaultRowHeight="21" x14ac:dyDescent="0.35"/>
  <cols>
    <col min="1" max="1" width="9.5703125" style="11" customWidth="1"/>
    <col min="2" max="2" width="30.140625" style="12" customWidth="1"/>
    <col min="3" max="3" width="27.42578125" style="12" hidden="1" customWidth="1"/>
    <col min="4" max="4" width="39.140625" style="12" customWidth="1"/>
    <col min="5" max="5" width="24.28515625" style="12" customWidth="1"/>
    <col min="6" max="6" width="23.140625" style="12" hidden="1" customWidth="1"/>
    <col min="7" max="7" width="39.42578125" style="12" customWidth="1"/>
    <col min="8" max="8" width="24.28515625" style="12" customWidth="1"/>
    <col min="9" max="9" width="23.140625" style="12" hidden="1" customWidth="1"/>
    <col min="10" max="16384" width="9.140625" style="1"/>
  </cols>
  <sheetData>
    <row r="1" spans="1:9" ht="64.5" customHeight="1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78" customHeight="1" x14ac:dyDescent="0.25">
      <c r="A2" s="16" t="s">
        <v>22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78" customHeight="1" x14ac:dyDescent="0.25">
      <c r="A3" s="22" t="s">
        <v>1</v>
      </c>
      <c r="B3" s="23" t="s">
        <v>2</v>
      </c>
      <c r="C3" s="13"/>
      <c r="D3" s="20" t="s">
        <v>3</v>
      </c>
      <c r="E3" s="20"/>
      <c r="F3" s="20"/>
      <c r="G3" s="20" t="s">
        <v>20</v>
      </c>
      <c r="H3" s="20"/>
      <c r="I3" s="20"/>
    </row>
    <row r="4" spans="1:9" s="3" customFormat="1" ht="82.5" customHeight="1" x14ac:dyDescent="0.35">
      <c r="A4" s="22"/>
      <c r="B4" s="23"/>
      <c r="C4" s="21" t="s">
        <v>4</v>
      </c>
      <c r="D4" s="21" t="s">
        <v>23</v>
      </c>
      <c r="E4" s="21" t="s">
        <v>5</v>
      </c>
      <c r="F4" s="21" t="s">
        <v>6</v>
      </c>
      <c r="G4" s="21" t="s">
        <v>24</v>
      </c>
      <c r="H4" s="21" t="s">
        <v>21</v>
      </c>
      <c r="I4" s="21" t="s">
        <v>6</v>
      </c>
    </row>
    <row r="5" spans="1:9" s="3" customFormat="1" ht="45" customHeight="1" x14ac:dyDescent="0.35">
      <c r="A5" s="22"/>
      <c r="B5" s="23"/>
      <c r="C5" s="21"/>
      <c r="D5" s="21"/>
      <c r="E5" s="21"/>
      <c r="F5" s="21"/>
      <c r="G5" s="21"/>
      <c r="H5" s="21"/>
      <c r="I5" s="21"/>
    </row>
    <row r="6" spans="1:9" s="6" customFormat="1" ht="43.5" customHeight="1" x14ac:dyDescent="0.25">
      <c r="A6" s="4">
        <v>1</v>
      </c>
      <c r="B6" s="15" t="s">
        <v>7</v>
      </c>
      <c r="C6" s="5">
        <v>769.32</v>
      </c>
      <c r="D6" s="5">
        <v>972.64</v>
      </c>
      <c r="E6" s="5">
        <v>728.72300000000018</v>
      </c>
      <c r="F6" s="5">
        <v>704.86</v>
      </c>
      <c r="G6" s="5">
        <v>742.24000000000012</v>
      </c>
      <c r="H6" s="5">
        <v>662.90099999999995</v>
      </c>
      <c r="I6" s="5"/>
    </row>
    <row r="7" spans="1:9" s="6" customFormat="1" ht="43.5" customHeight="1" x14ac:dyDescent="0.25">
      <c r="A7" s="4">
        <v>2</v>
      </c>
      <c r="B7" s="15" t="s">
        <v>8</v>
      </c>
      <c r="C7" s="5">
        <v>643.16</v>
      </c>
      <c r="D7" s="5">
        <v>928.76</v>
      </c>
      <c r="E7" s="5">
        <v>690.71100000000001</v>
      </c>
      <c r="F7" s="5">
        <v>668.58</v>
      </c>
      <c r="G7" s="5">
        <v>795.54</v>
      </c>
      <c r="H7" s="5">
        <v>644.19000000000005</v>
      </c>
      <c r="I7" s="5"/>
    </row>
    <row r="8" spans="1:9" s="6" customFormat="1" ht="43.5" customHeight="1" x14ac:dyDescent="0.25">
      <c r="A8" s="4">
        <v>3</v>
      </c>
      <c r="B8" s="15" t="s">
        <v>9</v>
      </c>
      <c r="C8" s="5">
        <v>576.66</v>
      </c>
      <c r="D8" s="5">
        <v>821.7</v>
      </c>
      <c r="E8" s="5">
        <v>576.38799999999981</v>
      </c>
      <c r="F8" s="5">
        <v>583.38</v>
      </c>
      <c r="G8" s="5">
        <v>744.99</v>
      </c>
      <c r="H8" s="5">
        <v>591.6</v>
      </c>
      <c r="I8" s="5"/>
    </row>
    <row r="9" spans="1:9" s="6" customFormat="1" ht="45.75" customHeight="1" x14ac:dyDescent="0.25">
      <c r="A9" s="4">
        <v>4</v>
      </c>
      <c r="B9" s="15" t="s">
        <v>10</v>
      </c>
      <c r="C9" s="5">
        <v>701.73</v>
      </c>
      <c r="D9" s="5">
        <v>837.38</v>
      </c>
      <c r="E9" s="5">
        <v>540.17499999999995</v>
      </c>
      <c r="F9" s="5">
        <v>603.79</v>
      </c>
      <c r="G9" s="5">
        <v>709.7</v>
      </c>
      <c r="H9" s="5">
        <v>581.72</v>
      </c>
      <c r="I9" s="5"/>
    </row>
    <row r="10" spans="1:9" s="8" customFormat="1" ht="43.5" customHeight="1" x14ac:dyDescent="0.25">
      <c r="A10" s="4">
        <v>5</v>
      </c>
      <c r="B10" s="15" t="s">
        <v>11</v>
      </c>
      <c r="C10" s="7">
        <v>750.55</v>
      </c>
      <c r="D10" s="5">
        <v>837.36</v>
      </c>
      <c r="E10" s="5">
        <v>628.28500000000008</v>
      </c>
      <c r="F10" s="7">
        <v>648.09</v>
      </c>
      <c r="G10" s="5">
        <v>774.93</v>
      </c>
      <c r="H10" s="5">
        <v>603.61</v>
      </c>
      <c r="I10" s="7"/>
    </row>
    <row r="11" spans="1:9" s="6" customFormat="1" ht="43.5" customHeight="1" x14ac:dyDescent="0.25">
      <c r="A11" s="4">
        <v>6</v>
      </c>
      <c r="B11" s="15" t="s">
        <v>12</v>
      </c>
      <c r="C11" s="5">
        <v>793.53</v>
      </c>
      <c r="D11" s="7">
        <v>791.46</v>
      </c>
      <c r="E11" s="7">
        <v>660.70300000000009</v>
      </c>
      <c r="F11" s="5">
        <v>623.97</v>
      </c>
      <c r="G11" s="7">
        <v>691.37</v>
      </c>
      <c r="H11" s="7">
        <v>548.85</v>
      </c>
      <c r="I11" s="5"/>
    </row>
    <row r="12" spans="1:9" ht="36" x14ac:dyDescent="0.3">
      <c r="A12" s="4">
        <v>7</v>
      </c>
      <c r="B12" s="15" t="s">
        <v>13</v>
      </c>
      <c r="C12" s="7">
        <v>876.08</v>
      </c>
      <c r="D12" s="7">
        <v>656.39400000000012</v>
      </c>
      <c r="E12" s="7">
        <v>606.75699999999995</v>
      </c>
      <c r="F12" s="7">
        <v>551.99</v>
      </c>
      <c r="G12" s="7">
        <v>680.99</v>
      </c>
      <c r="H12" s="7">
        <v>541.63</v>
      </c>
      <c r="I12" s="7"/>
    </row>
    <row r="13" spans="1:9" ht="45" customHeight="1" x14ac:dyDescent="0.3">
      <c r="A13" s="4">
        <v>8</v>
      </c>
      <c r="B13" s="15" t="s">
        <v>14</v>
      </c>
      <c r="C13" s="5">
        <v>805.81</v>
      </c>
      <c r="D13" s="5">
        <v>720.20699999999999</v>
      </c>
      <c r="E13" s="5">
        <v>706.04499999999996</v>
      </c>
      <c r="F13" s="5">
        <v>665.07</v>
      </c>
      <c r="G13" s="5">
        <v>743.67</v>
      </c>
      <c r="H13" s="5">
        <v>612.09</v>
      </c>
      <c r="I13" s="5"/>
    </row>
    <row r="14" spans="1:9" ht="36" x14ac:dyDescent="0.3">
      <c r="A14" s="4">
        <v>9</v>
      </c>
      <c r="B14" s="15" t="s">
        <v>15</v>
      </c>
      <c r="C14" s="5">
        <v>746.46</v>
      </c>
      <c r="D14" s="5">
        <v>804.31400000000008</v>
      </c>
      <c r="E14" s="5">
        <v>723.6099999999999</v>
      </c>
      <c r="F14" s="5">
        <v>706.7</v>
      </c>
      <c r="G14" s="5">
        <v>816.48</v>
      </c>
      <c r="H14" s="5">
        <v>670.25</v>
      </c>
      <c r="I14" s="5"/>
    </row>
    <row r="15" spans="1:9" ht="36" x14ac:dyDescent="0.3">
      <c r="A15" s="4">
        <v>10</v>
      </c>
      <c r="B15" s="15" t="s">
        <v>16</v>
      </c>
      <c r="C15" s="7">
        <v>736.74</v>
      </c>
      <c r="D15" s="7">
        <v>824.49299999999994</v>
      </c>
      <c r="E15" s="7">
        <v>715.03399999999999</v>
      </c>
      <c r="F15" s="7"/>
      <c r="G15" s="7">
        <v>818.24</v>
      </c>
      <c r="H15" s="7">
        <v>694.86</v>
      </c>
      <c r="I15" s="7"/>
    </row>
    <row r="16" spans="1:9" ht="36" x14ac:dyDescent="0.3">
      <c r="A16" s="4">
        <v>11</v>
      </c>
      <c r="B16" s="15" t="s">
        <v>17</v>
      </c>
      <c r="C16" s="7">
        <v>683.2</v>
      </c>
      <c r="D16" s="7">
        <v>864.32100000000003</v>
      </c>
      <c r="E16" s="7">
        <v>701.01</v>
      </c>
      <c r="F16" s="7"/>
      <c r="G16" s="7">
        <v>771.14</v>
      </c>
      <c r="H16" s="7">
        <v>685.57</v>
      </c>
      <c r="I16" s="7"/>
    </row>
    <row r="17" spans="1:9" ht="36" x14ac:dyDescent="0.3">
      <c r="A17" s="4">
        <v>12</v>
      </c>
      <c r="B17" s="15" t="s">
        <v>18</v>
      </c>
      <c r="C17" s="7">
        <v>794.37</v>
      </c>
      <c r="D17" s="7">
        <v>900.01099999999985</v>
      </c>
      <c r="E17" s="7">
        <v>753.60899999999981</v>
      </c>
      <c r="F17" s="7"/>
      <c r="G17" s="7">
        <v>961.86</v>
      </c>
      <c r="H17" s="7">
        <v>886.65</v>
      </c>
      <c r="I17" s="7"/>
    </row>
    <row r="18" spans="1:9" s="10" customFormat="1" ht="50.25" customHeight="1" x14ac:dyDescent="0.25">
      <c r="A18" s="18" t="s">
        <v>19</v>
      </c>
      <c r="B18" s="19"/>
      <c r="C18" s="9">
        <f t="shared" ref="C18" si="0">SUM(C6:C17)</f>
        <v>8877.61</v>
      </c>
      <c r="D18" s="9">
        <f>SUM(D6:D17)</f>
        <v>9959.0400000000009</v>
      </c>
      <c r="E18" s="9">
        <f>SUM(E6:E17)</f>
        <v>8031.0499999999993</v>
      </c>
      <c r="F18" s="9">
        <f t="shared" ref="F18" si="1">SUM(F6:F17)</f>
        <v>5756.4299999999994</v>
      </c>
      <c r="G18" s="9">
        <f>SUM(G6:G17)</f>
        <v>9251.15</v>
      </c>
      <c r="H18" s="9">
        <f>SUM(H6:H17)</f>
        <v>7723.9209999999994</v>
      </c>
      <c r="I18" s="9">
        <f t="shared" ref="I18" si="2">SUM(I6:I17)</f>
        <v>0</v>
      </c>
    </row>
    <row r="19" spans="1:9" ht="35.25" x14ac:dyDescent="0.35">
      <c r="C19" s="14"/>
    </row>
  </sheetData>
  <mergeCells count="14">
    <mergeCell ref="A2:I2"/>
    <mergeCell ref="A1:I1"/>
    <mergeCell ref="A18:B18"/>
    <mergeCell ref="G3:I3"/>
    <mergeCell ref="G4:G5"/>
    <mergeCell ref="H4:H5"/>
    <mergeCell ref="I4:I5"/>
    <mergeCell ref="C4:C5"/>
    <mergeCell ref="D4:D5"/>
    <mergeCell ref="E4:E5"/>
    <mergeCell ref="F4:F5"/>
    <mergeCell ref="A3:A5"/>
    <mergeCell ref="B3:B5"/>
    <mergeCell ref="D3:F3"/>
  </mergeCells>
  <printOptions horizontalCentered="1"/>
  <pageMargins left="0.25" right="0.25" top="0.21" bottom="0.25" header="0.5" footer="0.5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20-21 Abstract  apr-march (2)</vt:lpstr>
      <vt:lpstr>'20-21 Abstract  apr-march (2)'!Print_Area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ASUS</cp:lastModifiedBy>
  <dcterms:created xsi:type="dcterms:W3CDTF">2021-04-15T05:36:20Z</dcterms:created>
  <dcterms:modified xsi:type="dcterms:W3CDTF">2021-04-19T07:38:06Z</dcterms:modified>
</cp:coreProperties>
</file>