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50"/>
  </bookViews>
  <sheets>
    <sheet name="Sheet1 (2)" sheetId="4" r:id="rId1"/>
    <sheet name="Sheet1" sheetId="1" state="hidden" r:id="rId2"/>
    <sheet name="Sheet3" sheetId="3" r:id="rId3"/>
  </sheets>
  <definedNames>
    <definedName name="_xlnm._FilterDatabase" localSheetId="1" hidden="1">Sheet1!$A$10:$G$210</definedName>
    <definedName name="_xlnm._FilterDatabase" localSheetId="0" hidden="1">'Sheet1 (2)'!$A$10:$H$10</definedName>
    <definedName name="_xlnm.Print_Area" localSheetId="1">Sheet1!$A$1:$F$210</definedName>
    <definedName name="_xlnm.Print_Area" localSheetId="0">'Sheet1 (2)'!$A$1:$F$210</definedName>
  </definedNames>
  <calcPr calcId="144525"/>
</workbook>
</file>

<file path=xl/calcChain.xml><?xml version="1.0" encoding="utf-8"?>
<calcChain xmlns="http://schemas.openxmlformats.org/spreadsheetml/2006/main">
  <c r="G85" i="4" l="1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45" i="4"/>
  <c r="G46" i="4"/>
  <c r="G47" i="4"/>
  <c r="G48" i="4"/>
  <c r="G49" i="4"/>
  <c r="G50" i="4"/>
  <c r="G51" i="4"/>
  <c r="G52" i="4"/>
  <c r="G39" i="4"/>
  <c r="G40" i="4"/>
  <c r="G41" i="4"/>
  <c r="G42" i="4"/>
  <c r="G43" i="4"/>
  <c r="G44" i="4"/>
  <c r="G35" i="4"/>
  <c r="G36" i="4"/>
  <c r="G37" i="4"/>
  <c r="G38" i="4"/>
  <c r="H34" i="4"/>
  <c r="G28" i="4"/>
  <c r="G29" i="4"/>
  <c r="G30" i="4"/>
  <c r="G31" i="4"/>
  <c r="G32" i="4"/>
  <c r="G33" i="4"/>
  <c r="G34" i="4"/>
  <c r="G27" i="4"/>
  <c r="H26" i="4"/>
  <c r="G24" i="4"/>
  <c r="G25" i="4"/>
  <c r="G26" i="4"/>
  <c r="H24" i="4"/>
  <c r="G16" i="4"/>
  <c r="G17" i="4"/>
  <c r="G18" i="4"/>
  <c r="G19" i="4"/>
  <c r="G20" i="4"/>
  <c r="G21" i="4"/>
  <c r="G22" i="4"/>
  <c r="G23" i="4"/>
  <c r="H15" i="4"/>
  <c r="G14" i="4"/>
  <c r="G15" i="4"/>
  <c r="H13" i="4"/>
  <c r="G13" i="4"/>
  <c r="H12" i="4"/>
  <c r="G12" i="4"/>
  <c r="G11" i="4"/>
  <c r="F210" i="4" l="1"/>
  <c r="E210" i="4"/>
  <c r="D210" i="4"/>
  <c r="F210" i="1" l="1"/>
  <c r="E210" i="1"/>
  <c r="D210" i="1"/>
</calcChain>
</file>

<file path=xl/sharedStrings.xml><?xml version="1.0" encoding="utf-8"?>
<sst xmlns="http://schemas.openxmlformats.org/spreadsheetml/2006/main" count="832" uniqueCount="225">
  <si>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</si>
  <si>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</si>
  <si>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</si>
  <si>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</si>
  <si>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</si>
  <si>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</si>
  <si>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</si>
  <si>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</si>
  <si>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</si>
  <si>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</si>
  <si>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</si>
  <si>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</si>
  <si>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</si>
  <si>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</si>
  <si>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</si>
  <si>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</si>
  <si>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</si>
  <si>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</si>
  <si>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</si>
  <si>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</si>
  <si>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</si>
  <si>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</si>
  <si>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</si>
  <si>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</si>
  <si>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</si>
  <si>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</si>
  <si>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</si>
  <si>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</si>
  <si>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</si>
  <si>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</si>
  <si>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</si>
  <si>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</si>
  <si>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</si>
  <si>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</si>
  <si>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</si>
  <si>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</si>
  <si>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</si>
  <si>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</si>
  <si>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</si>
  <si>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</si>
  <si>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</si>
  <si>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</si>
  <si>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</si>
  <si>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</si>
  <si>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</si>
  <si>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</si>
  <si>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</si>
  <si>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</si>
  <si>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</si>
  <si>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</si>
  <si>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</si>
  <si>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</si>
  <si>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</si>
  <si>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</si>
  <si>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</si>
  <si>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</si>
  <si>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</si>
  <si>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</si>
  <si>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</si>
  <si>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</si>
  <si>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</si>
  <si>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</si>
  <si>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</si>
  <si>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</si>
  <si>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</si>
  <si>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</si>
  <si>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</si>
  <si>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</si>
  <si>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</si>
  <si>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</si>
  <si>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</si>
  <si>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</si>
  <si>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</si>
  <si>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</si>
  <si>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</si>
  <si>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</si>
  <si>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</si>
  <si>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</si>
  <si>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</si>
  <si>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</si>
  <si>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</si>
  <si>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</si>
  <si>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</si>
  <si>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</si>
  <si>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</si>
  <si>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</si>
  <si>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</si>
  <si>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</si>
  <si>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</si>
  <si>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</si>
  <si>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</si>
  <si>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</si>
  <si>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</si>
  <si>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</si>
  <si>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</si>
  <si>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</si>
  <si>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</si>
  <si>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</si>
  <si>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</si>
  <si>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</si>
  <si>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</si>
  <si>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</si>
  <si>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</si>
  <si>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</si>
  <si>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</si>
  <si>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</si>
  <si>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</si>
  <si>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</si>
  <si>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</si>
  <si>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</si>
  <si>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</si>
  <si>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</si>
  <si>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</si>
  <si>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</si>
  <si>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</si>
  <si>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</si>
  <si>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</si>
  <si>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</si>
  <si>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</si>
  <si>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</si>
  <si>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</si>
  <si>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</si>
  <si>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</si>
  <si>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</si>
  <si>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</si>
  <si>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</si>
  <si>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</si>
  <si>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</si>
  <si>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</si>
  <si>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</si>
  <si>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</si>
  <si>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</si>
  <si>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</si>
  <si>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</si>
  <si>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</si>
  <si>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</si>
  <si>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</si>
  <si>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</si>
  <si>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</si>
  <si>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</si>
  <si>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</si>
  <si>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</si>
  <si>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</si>
  <si>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</si>
  <si>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</si>
  <si>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</si>
  <si>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</si>
  <si>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</si>
  <si>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</si>
  <si>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</si>
  <si>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</si>
  <si>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</si>
  <si>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</si>
  <si>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</si>
  <si>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</si>
  <si>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</si>
  <si>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</si>
  <si>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</si>
  <si>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</si>
  <si>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</si>
  <si>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</si>
  <si>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</si>
  <si>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</si>
  <si>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</si>
  <si>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</si>
  <si>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</si>
  <si>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</si>
  <si>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</si>
  <si>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</si>
  <si>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</si>
  <si>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</si>
  <si>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</si>
  <si>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</si>
  <si>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</si>
  <si>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</si>
  <si>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</si>
  <si>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</si>
  <si>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</si>
  <si>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</si>
  <si>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</si>
  <si>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</si>
  <si>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</si>
  <si>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</si>
  <si>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</si>
  <si>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</si>
  <si>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</si>
  <si>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</si>
  <si>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</si>
  <si>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</si>
  <si>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</si>
  <si>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</si>
  <si>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</si>
  <si>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</si>
  <si>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</si>
  <si>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</si>
  <si>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</si>
  <si>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</si>
  <si>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</si>
  <si>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</si>
  <si>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</si>
  <si>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</si>
  <si>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</si>
  <si>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</si>
  <si>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</si>
  <si>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</si>
  <si>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</si>
  <si>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</si>
  <si>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</si>
  <si>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</si>
  <si>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</si>
  <si>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</si>
  <si>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</si>
  <si>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</si>
  <si>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</si>
  <si>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</si>
  <si>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</si>
  <si>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</si>
  <si>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</si>
  <si>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</si>
  <si>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</si>
  <si>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</si>
  <si>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</si>
  <si>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</si>
  <si>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Period: 1 month (Eg: 1st  November'2022 to 30th  November'2022)</t>
  </si>
  <si>
    <t>Report Month: December'2022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</si>
</sst>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39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3">
    <cellStyle name="Normal" xfId="0" builtinId="0"/>
    <cellStyle name="Normal 2 2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tabSelected="1" zoomScaleNormal="100" zoomScaleSheetLayoutView="130" workbookViewId="0">
      <selection activeCell="K192" sqref="K192"/>
    </sheetView>
  </sheetViews>
  <sheetFormatPr defaultRowHeight="15"/>
  <cols>
    <col min="1" max="1" width="6.140625" customWidth="1"/>
    <col min="2" max="2" width="16.5703125" customWidth="1"/>
    <col min="3" max="3" width="49.7109375" customWidth="1"/>
    <col min="4" max="4" width="12.5703125" customWidth="1"/>
    <col min="5" max="5" width="10.5703125" customWidth="1"/>
    <col min="6" max="6" width="14.140625" customWidth="1"/>
    <col min="7" max="8" width="0" hidden="1" customWidth="1"/>
  </cols>
  <sheetData>
    <row r="1" spans="1:8">
      <c r="A1" s="35" t="s">
        <v>0</v>
      </c>
      <c r="B1" s="35"/>
      <c r="C1" s="35"/>
      <c r="D1" s="35"/>
      <c r="E1" s="35"/>
      <c r="F1" s="35"/>
    </row>
    <row r="2" spans="1:8">
      <c r="A2" s="36" t="s">
        <v>1</v>
      </c>
      <c r="B2" s="36"/>
      <c r="C2" s="36"/>
      <c r="D2" s="36"/>
      <c r="E2" s="36"/>
      <c r="F2" s="36"/>
    </row>
    <row r="3" spans="1:8">
      <c r="A3" s="35" t="s">
        <v>2</v>
      </c>
      <c r="B3" s="35"/>
      <c r="C3" s="35"/>
      <c r="D3" s="35"/>
      <c r="E3" s="35"/>
      <c r="F3" s="35"/>
    </row>
    <row r="4" spans="1:8">
      <c r="A4" s="1" t="s">
        <v>3</v>
      </c>
      <c r="B4" s="1"/>
      <c r="C4" s="2" t="s">
        <v>4</v>
      </c>
      <c r="D4" s="27"/>
      <c r="E4" s="4"/>
      <c r="F4" s="5"/>
    </row>
    <row r="5" spans="1:8">
      <c r="A5" s="1" t="s">
        <v>5</v>
      </c>
      <c r="B5" s="1"/>
      <c r="C5" s="2" t="s">
        <v>6</v>
      </c>
      <c r="D5" s="27"/>
      <c r="E5" s="4"/>
      <c r="F5" s="5"/>
    </row>
    <row r="6" spans="1:8">
      <c r="A6" s="1" t="s">
        <v>7</v>
      </c>
      <c r="B6" s="1"/>
      <c r="C6" s="2">
        <v>21</v>
      </c>
      <c r="D6" s="27"/>
      <c r="E6" s="4"/>
      <c r="F6" s="5"/>
    </row>
    <row r="7" spans="1:8">
      <c r="A7" s="1" t="s">
        <v>8</v>
      </c>
      <c r="B7" s="1"/>
      <c r="C7" s="2">
        <v>199</v>
      </c>
      <c r="D7" s="27"/>
      <c r="E7" s="4"/>
      <c r="F7" s="5"/>
    </row>
    <row r="8" spans="1:8">
      <c r="A8" s="1" t="s">
        <v>224</v>
      </c>
      <c r="B8" s="1"/>
      <c r="C8" s="2"/>
      <c r="D8" s="27"/>
      <c r="E8" s="4"/>
      <c r="F8" s="5"/>
    </row>
    <row r="9" spans="1:8">
      <c r="A9" s="1" t="s">
        <v>223</v>
      </c>
      <c r="B9" s="1"/>
      <c r="C9" s="2"/>
      <c r="D9" s="27"/>
      <c r="E9" s="4"/>
      <c r="F9" s="5"/>
    </row>
    <row r="10" spans="1:8" ht="45">
      <c r="A10" s="6" t="s">
        <v>9</v>
      </c>
      <c r="B10" s="6" t="s">
        <v>10</v>
      </c>
      <c r="C10" s="7" t="s">
        <v>11</v>
      </c>
      <c r="D10" s="8" t="s">
        <v>12</v>
      </c>
      <c r="E10" s="8" t="s">
        <v>13</v>
      </c>
      <c r="F10" s="9" t="s">
        <v>14</v>
      </c>
    </row>
    <row r="11" spans="1:8" ht="15.75">
      <c r="A11" s="10">
        <v>1</v>
      </c>
      <c r="B11" s="11" t="s">
        <v>15</v>
      </c>
      <c r="C11" s="12" t="s">
        <v>16</v>
      </c>
      <c r="D11" s="13">
        <v>7695</v>
      </c>
      <c r="E11" s="32">
        <v>36</v>
      </c>
      <c r="F11" s="13">
        <v>58620</v>
      </c>
      <c r="G11">
        <f>F11/2</f>
        <v>29310</v>
      </c>
    </row>
    <row r="12" spans="1:8" ht="15.75">
      <c r="A12" s="10">
        <v>2</v>
      </c>
      <c r="B12" s="11" t="s">
        <v>15</v>
      </c>
      <c r="C12" s="12" t="s">
        <v>17</v>
      </c>
      <c r="D12" s="13">
        <v>4265</v>
      </c>
      <c r="E12" s="32">
        <v>35</v>
      </c>
      <c r="F12" s="13">
        <v>61200</v>
      </c>
      <c r="G12">
        <f>F12/3600</f>
        <v>17</v>
      </c>
      <c r="H12">
        <f>17*3600</f>
        <v>61200</v>
      </c>
    </row>
    <row r="13" spans="1:8" ht="15.75" customHeight="1">
      <c r="A13" s="10">
        <v>3</v>
      </c>
      <c r="B13" s="15" t="s">
        <v>18</v>
      </c>
      <c r="C13" s="15" t="s">
        <v>19</v>
      </c>
      <c r="D13" s="13">
        <v>6439</v>
      </c>
      <c r="E13" s="32">
        <v>32</v>
      </c>
      <c r="F13" s="13">
        <v>72000</v>
      </c>
      <c r="G13">
        <f>F13/3600</f>
        <v>20</v>
      </c>
      <c r="H13">
        <f>20*3600</f>
        <v>72000</v>
      </c>
    </row>
    <row r="14" spans="1:8" ht="15" customHeight="1">
      <c r="A14" s="10">
        <v>4</v>
      </c>
      <c r="B14" s="15" t="s">
        <v>18</v>
      </c>
      <c r="C14" s="15" t="s">
        <v>20</v>
      </c>
      <c r="D14" s="16">
        <v>1319</v>
      </c>
      <c r="E14" s="32">
        <v>8</v>
      </c>
      <c r="F14" s="13">
        <v>17100</v>
      </c>
      <c r="G14">
        <f>F14/3600</f>
        <v>4.75</v>
      </c>
    </row>
    <row r="15" spans="1:8" ht="18" customHeight="1">
      <c r="A15" s="10">
        <v>5</v>
      </c>
      <c r="B15" s="15" t="s">
        <v>18</v>
      </c>
      <c r="C15" s="15" t="s">
        <v>21</v>
      </c>
      <c r="D15" s="13">
        <v>2969</v>
      </c>
      <c r="E15" s="32">
        <v>34</v>
      </c>
      <c r="F15" s="13">
        <v>82800</v>
      </c>
      <c r="G15">
        <f>F15/3600</f>
        <v>23</v>
      </c>
      <c r="H15">
        <f>23*3600</f>
        <v>82800</v>
      </c>
    </row>
    <row r="16" spans="1:8" ht="18" customHeight="1">
      <c r="A16" s="10">
        <v>6</v>
      </c>
      <c r="B16" s="15" t="s">
        <v>18</v>
      </c>
      <c r="C16" s="15" t="s">
        <v>22</v>
      </c>
      <c r="D16" s="13">
        <v>3370</v>
      </c>
      <c r="E16" s="32">
        <v>16</v>
      </c>
      <c r="F16" s="13">
        <v>18600</v>
      </c>
      <c r="G16">
        <f t="shared" ref="G16:G79" si="0">F16/3600</f>
        <v>5.166666666666667</v>
      </c>
    </row>
    <row r="17" spans="1:8" ht="14.25" customHeight="1">
      <c r="A17" s="10">
        <v>7</v>
      </c>
      <c r="B17" s="15" t="s">
        <v>18</v>
      </c>
      <c r="C17" s="15" t="s">
        <v>23</v>
      </c>
      <c r="D17" s="13">
        <v>3229</v>
      </c>
      <c r="E17" s="32">
        <v>11</v>
      </c>
      <c r="F17" s="13">
        <v>17399.999999999996</v>
      </c>
      <c r="G17">
        <f t="shared" si="0"/>
        <v>4.8333333333333321</v>
      </c>
    </row>
    <row r="18" spans="1:8" ht="18.75" customHeight="1">
      <c r="A18" s="10">
        <v>8</v>
      </c>
      <c r="B18" s="15" t="s">
        <v>18</v>
      </c>
      <c r="C18" s="15" t="s">
        <v>24</v>
      </c>
      <c r="D18" s="13">
        <v>6301</v>
      </c>
      <c r="E18" s="32">
        <v>20</v>
      </c>
      <c r="F18" s="13">
        <v>35700</v>
      </c>
      <c r="G18">
        <f t="shared" si="0"/>
        <v>9.9166666666666661</v>
      </c>
    </row>
    <row r="19" spans="1:8" ht="15.75">
      <c r="A19" s="10">
        <v>9</v>
      </c>
      <c r="B19" s="17" t="s">
        <v>25</v>
      </c>
      <c r="C19" s="17" t="s">
        <v>26</v>
      </c>
      <c r="D19" s="13">
        <v>83</v>
      </c>
      <c r="E19" s="32">
        <v>0</v>
      </c>
      <c r="F19" s="13">
        <v>0</v>
      </c>
      <c r="G19">
        <f t="shared" si="0"/>
        <v>0</v>
      </c>
    </row>
    <row r="20" spans="1:8" ht="15.75">
      <c r="A20" s="10">
        <v>10</v>
      </c>
      <c r="B20" s="17" t="s">
        <v>25</v>
      </c>
      <c r="C20" s="17" t="s">
        <v>27</v>
      </c>
      <c r="D20" s="13">
        <v>278</v>
      </c>
      <c r="E20" s="32">
        <v>32</v>
      </c>
      <c r="F20" s="13">
        <v>82300</v>
      </c>
      <c r="G20">
        <f t="shared" si="0"/>
        <v>22.861111111111111</v>
      </c>
    </row>
    <row r="21" spans="1:8" ht="15.75">
      <c r="A21" s="10">
        <v>11</v>
      </c>
      <c r="B21" s="17" t="s">
        <v>25</v>
      </c>
      <c r="C21" s="17" t="s">
        <v>28</v>
      </c>
      <c r="D21" s="13">
        <v>8542</v>
      </c>
      <c r="E21" s="32">
        <v>0</v>
      </c>
      <c r="F21" s="13">
        <v>0</v>
      </c>
      <c r="G21">
        <f t="shared" si="0"/>
        <v>0</v>
      </c>
    </row>
    <row r="22" spans="1:8" ht="15.75">
      <c r="A22" s="10">
        <v>12</v>
      </c>
      <c r="B22" s="17" t="s">
        <v>25</v>
      </c>
      <c r="C22" s="17" t="s">
        <v>29</v>
      </c>
      <c r="D22" s="13">
        <v>5486</v>
      </c>
      <c r="E22" s="32">
        <v>0</v>
      </c>
      <c r="F22" s="13">
        <v>0</v>
      </c>
      <c r="G22">
        <f t="shared" si="0"/>
        <v>0</v>
      </c>
    </row>
    <row r="23" spans="1:8" ht="15.75">
      <c r="A23" s="10">
        <v>13</v>
      </c>
      <c r="B23" s="17" t="s">
        <v>25</v>
      </c>
      <c r="C23" s="17" t="s">
        <v>30</v>
      </c>
      <c r="D23" s="13">
        <v>624</v>
      </c>
      <c r="E23" s="32">
        <v>27</v>
      </c>
      <c r="F23" s="13">
        <v>69720</v>
      </c>
      <c r="G23">
        <f t="shared" si="0"/>
        <v>19.366666666666667</v>
      </c>
    </row>
    <row r="24" spans="1:8" ht="15.75">
      <c r="A24" s="10">
        <v>14</v>
      </c>
      <c r="B24" s="17" t="s">
        <v>25</v>
      </c>
      <c r="C24" s="17" t="s">
        <v>31</v>
      </c>
      <c r="D24" s="13">
        <v>4370</v>
      </c>
      <c r="E24" s="32">
        <v>33</v>
      </c>
      <c r="F24" s="13">
        <v>75600</v>
      </c>
      <c r="G24">
        <f t="shared" si="0"/>
        <v>21</v>
      </c>
      <c r="H24">
        <f>21*3600</f>
        <v>75600</v>
      </c>
    </row>
    <row r="25" spans="1:8" ht="15.75">
      <c r="A25" s="10">
        <v>15</v>
      </c>
      <c r="B25" s="17" t="s">
        <v>25</v>
      </c>
      <c r="C25" s="17" t="s">
        <v>32</v>
      </c>
      <c r="D25" s="13">
        <v>14</v>
      </c>
      <c r="E25" s="32">
        <v>11</v>
      </c>
      <c r="F25" s="13">
        <v>12840</v>
      </c>
      <c r="G25">
        <f t="shared" si="0"/>
        <v>3.5666666666666669</v>
      </c>
    </row>
    <row r="26" spans="1:8" ht="15.75">
      <c r="A26" s="10">
        <v>16</v>
      </c>
      <c r="B26" s="17" t="s">
        <v>25</v>
      </c>
      <c r="C26" s="17" t="s">
        <v>33</v>
      </c>
      <c r="D26" s="13">
        <v>8217</v>
      </c>
      <c r="E26" s="32">
        <v>33</v>
      </c>
      <c r="F26" s="13">
        <v>32400</v>
      </c>
      <c r="G26">
        <f t="shared" si="0"/>
        <v>9</v>
      </c>
      <c r="H26">
        <f>9*3600</f>
        <v>32400</v>
      </c>
    </row>
    <row r="27" spans="1:8" ht="15.75">
      <c r="A27" s="10">
        <v>17</v>
      </c>
      <c r="B27" s="17" t="s">
        <v>25</v>
      </c>
      <c r="C27" s="17" t="s">
        <v>34</v>
      </c>
      <c r="D27" s="13">
        <v>4593</v>
      </c>
      <c r="E27" s="32">
        <v>28</v>
      </c>
      <c r="F27" s="13">
        <v>38280</v>
      </c>
      <c r="G27">
        <f t="shared" si="0"/>
        <v>10.633333333333333</v>
      </c>
    </row>
    <row r="28" spans="1:8" ht="15.75">
      <c r="A28" s="10">
        <v>18</v>
      </c>
      <c r="B28" s="17" t="s">
        <v>25</v>
      </c>
      <c r="C28" s="17" t="s">
        <v>35</v>
      </c>
      <c r="D28" s="13">
        <v>3835</v>
      </c>
      <c r="E28" s="32">
        <v>0</v>
      </c>
      <c r="F28" s="13">
        <v>0</v>
      </c>
      <c r="G28">
        <f t="shared" si="0"/>
        <v>0</v>
      </c>
    </row>
    <row r="29" spans="1:8" ht="15.75">
      <c r="A29" s="10">
        <v>19</v>
      </c>
      <c r="B29" s="17" t="s">
        <v>25</v>
      </c>
      <c r="C29" s="17" t="s">
        <v>36</v>
      </c>
      <c r="D29" s="13">
        <v>6028</v>
      </c>
      <c r="E29" s="32">
        <v>32</v>
      </c>
      <c r="F29" s="13">
        <v>26219.999999999996</v>
      </c>
      <c r="G29">
        <f t="shared" si="0"/>
        <v>7.2833333333333323</v>
      </c>
    </row>
    <row r="30" spans="1:8" ht="15.75">
      <c r="A30" s="10">
        <v>20</v>
      </c>
      <c r="B30" s="17" t="s">
        <v>25</v>
      </c>
      <c r="C30" s="17" t="s">
        <v>37</v>
      </c>
      <c r="D30" s="13">
        <v>4335</v>
      </c>
      <c r="E30" s="32">
        <v>21</v>
      </c>
      <c r="F30" s="13">
        <v>16020</v>
      </c>
      <c r="G30">
        <f t="shared" si="0"/>
        <v>4.45</v>
      </c>
    </row>
    <row r="31" spans="1:8" ht="15.75">
      <c r="A31" s="10">
        <v>21</v>
      </c>
      <c r="B31" s="17" t="s">
        <v>25</v>
      </c>
      <c r="C31" s="17" t="s">
        <v>38</v>
      </c>
      <c r="D31" s="13">
        <v>23</v>
      </c>
      <c r="E31" s="32">
        <v>32</v>
      </c>
      <c r="F31" s="13">
        <v>57000</v>
      </c>
      <c r="G31">
        <f t="shared" si="0"/>
        <v>15.833333333333334</v>
      </c>
    </row>
    <row r="32" spans="1:8" ht="15.75">
      <c r="A32" s="10">
        <v>22</v>
      </c>
      <c r="B32" s="17" t="s">
        <v>25</v>
      </c>
      <c r="C32" s="17" t="s">
        <v>39</v>
      </c>
      <c r="D32" s="13">
        <v>4620</v>
      </c>
      <c r="E32" s="32">
        <v>12</v>
      </c>
      <c r="F32" s="13">
        <v>19860</v>
      </c>
      <c r="G32">
        <f t="shared" si="0"/>
        <v>5.5166666666666666</v>
      </c>
    </row>
    <row r="33" spans="1:8" ht="15.75">
      <c r="A33" s="10">
        <v>23</v>
      </c>
      <c r="B33" s="17" t="s">
        <v>25</v>
      </c>
      <c r="C33" s="17" t="s">
        <v>40</v>
      </c>
      <c r="D33" s="13">
        <v>1723</v>
      </c>
      <c r="E33" s="32">
        <v>20</v>
      </c>
      <c r="F33" s="13">
        <v>22320.000000000004</v>
      </c>
      <c r="G33">
        <f t="shared" si="0"/>
        <v>6.2000000000000011</v>
      </c>
    </row>
    <row r="34" spans="1:8" ht="15.75">
      <c r="A34" s="10">
        <v>24</v>
      </c>
      <c r="B34" s="17" t="s">
        <v>25</v>
      </c>
      <c r="C34" s="31" t="s">
        <v>20</v>
      </c>
      <c r="D34" s="13">
        <v>2126</v>
      </c>
      <c r="E34" s="32">
        <v>33</v>
      </c>
      <c r="F34" s="13">
        <v>64800</v>
      </c>
      <c r="G34">
        <f t="shared" si="0"/>
        <v>18</v>
      </c>
      <c r="H34">
        <f>18*3600</f>
        <v>64800</v>
      </c>
    </row>
    <row r="35" spans="1:8" ht="15.75">
      <c r="A35" s="10">
        <v>25</v>
      </c>
      <c r="B35" s="17" t="s">
        <v>25</v>
      </c>
      <c r="C35" s="17" t="s">
        <v>41</v>
      </c>
      <c r="D35" s="13">
        <v>5438</v>
      </c>
      <c r="E35" s="32">
        <v>36</v>
      </c>
      <c r="F35" s="13">
        <v>89460</v>
      </c>
      <c r="G35">
        <f t="shared" si="0"/>
        <v>24.85</v>
      </c>
    </row>
    <row r="36" spans="1:8" ht="15.75">
      <c r="A36" s="10">
        <v>26</v>
      </c>
      <c r="B36" s="17" t="s">
        <v>25</v>
      </c>
      <c r="C36" s="31" t="s">
        <v>42</v>
      </c>
      <c r="D36" s="13">
        <v>4344</v>
      </c>
      <c r="E36" s="32">
        <v>0</v>
      </c>
      <c r="F36" s="13">
        <v>0</v>
      </c>
      <c r="G36">
        <f t="shared" si="0"/>
        <v>0</v>
      </c>
    </row>
    <row r="37" spans="1:8" ht="15.75">
      <c r="A37" s="10">
        <v>27</v>
      </c>
      <c r="B37" s="17" t="s">
        <v>25</v>
      </c>
      <c r="C37" s="17" t="s">
        <v>43</v>
      </c>
      <c r="D37" s="13">
        <v>372</v>
      </c>
      <c r="E37" s="32">
        <v>0</v>
      </c>
      <c r="F37" s="13">
        <v>0</v>
      </c>
      <c r="G37">
        <f t="shared" si="0"/>
        <v>0</v>
      </c>
    </row>
    <row r="38" spans="1:8" ht="15.75">
      <c r="A38" s="10">
        <v>28</v>
      </c>
      <c r="B38" s="17" t="s">
        <v>25</v>
      </c>
      <c r="C38" s="17" t="s">
        <v>44</v>
      </c>
      <c r="D38" s="13">
        <v>6180</v>
      </c>
      <c r="E38" s="32">
        <v>31</v>
      </c>
      <c r="F38" s="13">
        <v>51480</v>
      </c>
      <c r="G38">
        <f t="shared" si="0"/>
        <v>14.3</v>
      </c>
    </row>
    <row r="39" spans="1:8" ht="15.75">
      <c r="A39" s="10">
        <v>29</v>
      </c>
      <c r="B39" s="17" t="s">
        <v>25</v>
      </c>
      <c r="C39" s="17" t="s">
        <v>45</v>
      </c>
      <c r="D39" s="13">
        <v>10906</v>
      </c>
      <c r="E39" s="32">
        <v>29</v>
      </c>
      <c r="F39" s="13">
        <v>34200</v>
      </c>
      <c r="G39">
        <f t="shared" si="0"/>
        <v>9.5</v>
      </c>
    </row>
    <row r="40" spans="1:8" ht="15.75">
      <c r="A40" s="10">
        <v>30</v>
      </c>
      <c r="B40" s="17" t="s">
        <v>25</v>
      </c>
      <c r="C40" s="17" t="s">
        <v>46</v>
      </c>
      <c r="D40" s="13">
        <v>691</v>
      </c>
      <c r="E40" s="32">
        <v>25</v>
      </c>
      <c r="F40" s="13">
        <v>29460</v>
      </c>
      <c r="G40">
        <f t="shared" si="0"/>
        <v>8.1833333333333336</v>
      </c>
    </row>
    <row r="41" spans="1:8" ht="15.75">
      <c r="A41" s="10">
        <v>31</v>
      </c>
      <c r="B41" s="17" t="s">
        <v>25</v>
      </c>
      <c r="C41" s="17" t="s">
        <v>47</v>
      </c>
      <c r="D41" s="13">
        <v>7694</v>
      </c>
      <c r="E41" s="32">
        <v>0</v>
      </c>
      <c r="F41" s="13">
        <v>0</v>
      </c>
      <c r="G41">
        <f t="shared" si="0"/>
        <v>0</v>
      </c>
    </row>
    <row r="42" spans="1:8" ht="15.75">
      <c r="A42" s="10">
        <v>32</v>
      </c>
      <c r="B42" s="17" t="s">
        <v>25</v>
      </c>
      <c r="C42" s="17" t="s">
        <v>48</v>
      </c>
      <c r="D42" s="13">
        <v>6148</v>
      </c>
      <c r="E42" s="32">
        <v>0</v>
      </c>
      <c r="F42" s="13">
        <v>0</v>
      </c>
      <c r="G42">
        <f t="shared" si="0"/>
        <v>0</v>
      </c>
    </row>
    <row r="43" spans="1:8" ht="15.75">
      <c r="A43" s="10">
        <v>33</v>
      </c>
      <c r="B43" s="17" t="s">
        <v>25</v>
      </c>
      <c r="C43" s="17" t="s">
        <v>49</v>
      </c>
      <c r="D43" s="13">
        <v>4025</v>
      </c>
      <c r="E43" s="32">
        <v>0</v>
      </c>
      <c r="F43" s="13">
        <v>0</v>
      </c>
      <c r="G43">
        <f t="shared" si="0"/>
        <v>0</v>
      </c>
    </row>
    <row r="44" spans="1:8" ht="15.75">
      <c r="A44" s="10">
        <v>34</v>
      </c>
      <c r="B44" s="17" t="s">
        <v>50</v>
      </c>
      <c r="C44" s="17" t="s">
        <v>51</v>
      </c>
      <c r="D44" s="13">
        <v>2474</v>
      </c>
      <c r="E44" s="32">
        <v>36</v>
      </c>
      <c r="F44" s="13">
        <v>55500.000000000007</v>
      </c>
      <c r="G44">
        <f t="shared" si="0"/>
        <v>15.416666666666668</v>
      </c>
    </row>
    <row r="45" spans="1:8" ht="15.75">
      <c r="A45" s="10">
        <v>35</v>
      </c>
      <c r="B45" s="17" t="s">
        <v>50</v>
      </c>
      <c r="C45" s="17" t="s">
        <v>52</v>
      </c>
      <c r="D45" s="13">
        <v>2972</v>
      </c>
      <c r="E45" s="32">
        <v>35</v>
      </c>
      <c r="F45" s="13">
        <v>65400</v>
      </c>
      <c r="G45">
        <f t="shared" si="0"/>
        <v>18.166666666666668</v>
      </c>
    </row>
    <row r="46" spans="1:8" ht="15.75">
      <c r="A46" s="10">
        <v>36</v>
      </c>
      <c r="B46" s="17" t="s">
        <v>50</v>
      </c>
      <c r="C46" s="17" t="s">
        <v>53</v>
      </c>
      <c r="D46" s="13">
        <v>2018</v>
      </c>
      <c r="E46" s="32">
        <v>30</v>
      </c>
      <c r="F46" s="13">
        <v>24899.999999999996</v>
      </c>
      <c r="G46">
        <f t="shared" si="0"/>
        <v>6.9166666666666661</v>
      </c>
    </row>
    <row r="47" spans="1:8" ht="15.75">
      <c r="A47" s="10">
        <v>37</v>
      </c>
      <c r="B47" s="17" t="s">
        <v>50</v>
      </c>
      <c r="C47" s="17" t="s">
        <v>54</v>
      </c>
      <c r="D47" s="13">
        <v>4040</v>
      </c>
      <c r="E47" s="32">
        <v>32</v>
      </c>
      <c r="F47" s="13">
        <v>47099.999999999993</v>
      </c>
      <c r="G47">
        <f t="shared" si="0"/>
        <v>13.083333333333332</v>
      </c>
    </row>
    <row r="48" spans="1:8" ht="15.75">
      <c r="A48" s="10">
        <v>38</v>
      </c>
      <c r="B48" s="17" t="s">
        <v>55</v>
      </c>
      <c r="C48" s="17" t="s">
        <v>56</v>
      </c>
      <c r="D48" s="13">
        <v>5772</v>
      </c>
      <c r="E48" s="32">
        <v>31</v>
      </c>
      <c r="F48" s="13">
        <v>58500</v>
      </c>
      <c r="G48">
        <f t="shared" si="0"/>
        <v>16.25</v>
      </c>
    </row>
    <row r="49" spans="1:7" ht="15.75">
      <c r="A49" s="10">
        <v>39</v>
      </c>
      <c r="B49" s="17" t="s">
        <v>55</v>
      </c>
      <c r="C49" s="17" t="s">
        <v>57</v>
      </c>
      <c r="D49" s="13">
        <v>530</v>
      </c>
      <c r="E49" s="32">
        <v>8</v>
      </c>
      <c r="F49" s="13">
        <v>6600.0000000000009</v>
      </c>
      <c r="G49">
        <f t="shared" si="0"/>
        <v>1.8333333333333335</v>
      </c>
    </row>
    <row r="50" spans="1:7" ht="15.75">
      <c r="A50" s="10">
        <v>40</v>
      </c>
      <c r="B50" s="17" t="s">
        <v>55</v>
      </c>
      <c r="C50" s="17" t="s">
        <v>58</v>
      </c>
      <c r="D50" s="13">
        <v>26</v>
      </c>
      <c r="E50" s="32">
        <v>31</v>
      </c>
      <c r="F50" s="13">
        <v>43800</v>
      </c>
      <c r="G50">
        <f t="shared" si="0"/>
        <v>12.166666666666666</v>
      </c>
    </row>
    <row r="51" spans="1:7" ht="15.75">
      <c r="A51" s="10">
        <v>41</v>
      </c>
      <c r="B51" s="17" t="s">
        <v>55</v>
      </c>
      <c r="C51" s="17" t="s">
        <v>59</v>
      </c>
      <c r="D51" s="13">
        <v>3</v>
      </c>
      <c r="E51" s="32">
        <v>21</v>
      </c>
      <c r="F51" s="13">
        <v>12000</v>
      </c>
      <c r="G51">
        <f t="shared" si="0"/>
        <v>3.3333333333333335</v>
      </c>
    </row>
    <row r="52" spans="1:7" ht="15.75">
      <c r="A52" s="10">
        <v>42</v>
      </c>
      <c r="B52" s="17" t="s">
        <v>55</v>
      </c>
      <c r="C52" s="17" t="s">
        <v>60</v>
      </c>
      <c r="D52" s="13">
        <v>6516</v>
      </c>
      <c r="E52" s="32">
        <v>36</v>
      </c>
      <c r="F52" s="13">
        <v>58380</v>
      </c>
      <c r="G52">
        <f t="shared" si="0"/>
        <v>16.216666666666665</v>
      </c>
    </row>
    <row r="53" spans="1:7" ht="15.75">
      <c r="A53" s="10">
        <v>43</v>
      </c>
      <c r="B53" s="17" t="s">
        <v>55</v>
      </c>
      <c r="C53" s="17" t="s">
        <v>61</v>
      </c>
      <c r="D53" s="13">
        <v>5344</v>
      </c>
      <c r="E53" s="32">
        <v>23</v>
      </c>
      <c r="F53" s="13">
        <v>33000</v>
      </c>
      <c r="G53">
        <f t="shared" si="0"/>
        <v>9.1666666666666661</v>
      </c>
    </row>
    <row r="54" spans="1:7" ht="15.75">
      <c r="A54" s="10">
        <v>44</v>
      </c>
      <c r="B54" s="17" t="s">
        <v>55</v>
      </c>
      <c r="C54" s="17" t="s">
        <v>62</v>
      </c>
      <c r="D54" s="13">
        <v>5640</v>
      </c>
      <c r="E54" s="32">
        <v>28</v>
      </c>
      <c r="F54" s="13">
        <v>20700</v>
      </c>
      <c r="G54">
        <f t="shared" si="0"/>
        <v>5.75</v>
      </c>
    </row>
    <row r="55" spans="1:7" ht="15.75">
      <c r="A55" s="10">
        <v>45</v>
      </c>
      <c r="B55" s="17" t="s">
        <v>55</v>
      </c>
      <c r="C55" s="17" t="s">
        <v>63</v>
      </c>
      <c r="D55" s="13">
        <v>5391</v>
      </c>
      <c r="E55" s="32">
        <v>35</v>
      </c>
      <c r="F55" s="13">
        <v>114920</v>
      </c>
      <c r="G55">
        <f t="shared" si="0"/>
        <v>31.922222222222221</v>
      </c>
    </row>
    <row r="56" spans="1:7" ht="15.75">
      <c r="A56" s="10">
        <v>46</v>
      </c>
      <c r="B56" s="17" t="s">
        <v>55</v>
      </c>
      <c r="C56" s="17" t="s">
        <v>64</v>
      </c>
      <c r="D56" s="13">
        <v>7836</v>
      </c>
      <c r="E56" s="32">
        <v>30</v>
      </c>
      <c r="F56" s="13">
        <v>42300</v>
      </c>
      <c r="G56">
        <f t="shared" si="0"/>
        <v>11.75</v>
      </c>
    </row>
    <row r="57" spans="1:7" ht="15.75">
      <c r="A57" s="10">
        <v>47</v>
      </c>
      <c r="B57" s="17" t="s">
        <v>55</v>
      </c>
      <c r="C57" s="17" t="s">
        <v>65</v>
      </c>
      <c r="D57" s="13">
        <v>1403</v>
      </c>
      <c r="E57" s="32">
        <v>10</v>
      </c>
      <c r="F57" s="13">
        <v>13500</v>
      </c>
      <c r="G57">
        <f t="shared" si="0"/>
        <v>3.75</v>
      </c>
    </row>
    <row r="58" spans="1:7" ht="15.75">
      <c r="A58" s="10">
        <v>48</v>
      </c>
      <c r="B58" s="17" t="s">
        <v>55</v>
      </c>
      <c r="C58" s="17" t="s">
        <v>66</v>
      </c>
      <c r="D58" s="13">
        <v>5209</v>
      </c>
      <c r="E58" s="32">
        <v>31</v>
      </c>
      <c r="F58" s="13">
        <v>27000</v>
      </c>
      <c r="G58">
        <f t="shared" si="0"/>
        <v>7.5</v>
      </c>
    </row>
    <row r="59" spans="1:7" ht="15.75">
      <c r="A59" s="10">
        <v>49</v>
      </c>
      <c r="B59" s="17" t="s">
        <v>55</v>
      </c>
      <c r="C59" s="17" t="s">
        <v>67</v>
      </c>
      <c r="D59" s="13">
        <v>5578</v>
      </c>
      <c r="E59" s="32">
        <v>26</v>
      </c>
      <c r="F59" s="13">
        <v>78000.000000000015</v>
      </c>
      <c r="G59">
        <f t="shared" si="0"/>
        <v>21.666666666666671</v>
      </c>
    </row>
    <row r="60" spans="1:7" ht="15.75">
      <c r="A60" s="10">
        <v>50</v>
      </c>
      <c r="B60" s="17" t="s">
        <v>55</v>
      </c>
      <c r="C60" s="17" t="s">
        <v>68</v>
      </c>
      <c r="D60" s="13">
        <v>1733</v>
      </c>
      <c r="E60" s="32">
        <v>23</v>
      </c>
      <c r="F60" s="13">
        <v>83700</v>
      </c>
      <c r="G60">
        <f t="shared" si="0"/>
        <v>23.25</v>
      </c>
    </row>
    <row r="61" spans="1:7" ht="15.75">
      <c r="A61" s="10">
        <v>51</v>
      </c>
      <c r="B61" s="17" t="s">
        <v>55</v>
      </c>
      <c r="C61" s="17" t="s">
        <v>16</v>
      </c>
      <c r="D61" s="13">
        <v>2517</v>
      </c>
      <c r="E61" s="32">
        <v>20</v>
      </c>
      <c r="F61" s="13">
        <v>4200</v>
      </c>
      <c r="G61">
        <f t="shared" si="0"/>
        <v>1.1666666666666667</v>
      </c>
    </row>
    <row r="62" spans="1:7" ht="15.75">
      <c r="A62" s="10">
        <v>52</v>
      </c>
      <c r="B62" s="17" t="s">
        <v>55</v>
      </c>
      <c r="C62" s="17" t="s">
        <v>69</v>
      </c>
      <c r="D62" s="13">
        <v>4807</v>
      </c>
      <c r="E62" s="32">
        <v>12</v>
      </c>
      <c r="F62" s="13">
        <v>11700.000000000002</v>
      </c>
      <c r="G62">
        <f t="shared" si="0"/>
        <v>3.2500000000000004</v>
      </c>
    </row>
    <row r="63" spans="1:7" ht="15.75">
      <c r="A63" s="10">
        <v>53</v>
      </c>
      <c r="B63" s="17" t="s">
        <v>55</v>
      </c>
      <c r="C63" s="17" t="s">
        <v>70</v>
      </c>
      <c r="D63" s="13">
        <v>1109</v>
      </c>
      <c r="E63" s="32">
        <v>14</v>
      </c>
      <c r="F63" s="13">
        <v>29700</v>
      </c>
      <c r="G63">
        <f t="shared" si="0"/>
        <v>8.25</v>
      </c>
    </row>
    <row r="64" spans="1:7" ht="15.75">
      <c r="A64" s="10">
        <v>54</v>
      </c>
      <c r="B64" s="17" t="s">
        <v>55</v>
      </c>
      <c r="C64" s="17" t="s">
        <v>71</v>
      </c>
      <c r="D64" s="13">
        <v>1495</v>
      </c>
      <c r="E64" s="32">
        <v>10</v>
      </c>
      <c r="F64" s="13">
        <v>7800</v>
      </c>
      <c r="G64">
        <f t="shared" si="0"/>
        <v>2.1666666666666665</v>
      </c>
    </row>
    <row r="65" spans="1:7" ht="15.75">
      <c r="A65" s="10">
        <v>55</v>
      </c>
      <c r="B65" s="17" t="s">
        <v>55</v>
      </c>
      <c r="C65" s="17" t="s">
        <v>72</v>
      </c>
      <c r="D65" s="13">
        <v>4482</v>
      </c>
      <c r="E65" s="32">
        <v>22</v>
      </c>
      <c r="F65" s="13">
        <v>22800</v>
      </c>
      <c r="G65">
        <f t="shared" si="0"/>
        <v>6.333333333333333</v>
      </c>
    </row>
    <row r="66" spans="1:7" ht="15.75">
      <c r="A66" s="10">
        <v>56</v>
      </c>
      <c r="B66" s="17" t="s">
        <v>55</v>
      </c>
      <c r="C66" s="17" t="s">
        <v>73</v>
      </c>
      <c r="D66" s="13">
        <v>1373</v>
      </c>
      <c r="E66" s="32">
        <v>35</v>
      </c>
      <c r="F66" s="13">
        <v>41700</v>
      </c>
      <c r="G66">
        <f t="shared" si="0"/>
        <v>11.583333333333334</v>
      </c>
    </row>
    <row r="67" spans="1:7" ht="15.75">
      <c r="A67" s="10">
        <v>57</v>
      </c>
      <c r="B67" s="17" t="s">
        <v>55</v>
      </c>
      <c r="C67" s="17" t="s">
        <v>74</v>
      </c>
      <c r="D67" s="13">
        <v>1911</v>
      </c>
      <c r="E67" s="32">
        <v>16</v>
      </c>
      <c r="F67" s="13">
        <v>24600</v>
      </c>
      <c r="G67">
        <f t="shared" si="0"/>
        <v>6.833333333333333</v>
      </c>
    </row>
    <row r="68" spans="1:7" ht="15.75">
      <c r="A68" s="10">
        <v>58</v>
      </c>
      <c r="B68" s="17" t="s">
        <v>75</v>
      </c>
      <c r="C68" s="17" t="s">
        <v>76</v>
      </c>
      <c r="D68" s="13">
        <v>13162</v>
      </c>
      <c r="E68" s="32">
        <v>24</v>
      </c>
      <c r="F68" s="13">
        <v>36000</v>
      </c>
      <c r="G68">
        <f t="shared" si="0"/>
        <v>10</v>
      </c>
    </row>
    <row r="69" spans="1:7" ht="15.75">
      <c r="A69" s="10">
        <v>59</v>
      </c>
      <c r="B69" s="17" t="s">
        <v>75</v>
      </c>
      <c r="C69" s="17" t="s">
        <v>77</v>
      </c>
      <c r="D69" s="13">
        <v>7294</v>
      </c>
      <c r="E69" s="32">
        <v>29</v>
      </c>
      <c r="F69" s="13">
        <v>40800.000000000007</v>
      </c>
      <c r="G69">
        <f t="shared" si="0"/>
        <v>11.333333333333336</v>
      </c>
    </row>
    <row r="70" spans="1:7" ht="15.75">
      <c r="A70" s="10">
        <v>60</v>
      </c>
      <c r="B70" s="17" t="s">
        <v>75</v>
      </c>
      <c r="C70" s="17" t="s">
        <v>78</v>
      </c>
      <c r="D70" s="13">
        <v>736</v>
      </c>
      <c r="E70" s="32">
        <v>18</v>
      </c>
      <c r="F70" s="13">
        <v>16800</v>
      </c>
      <c r="G70">
        <f t="shared" si="0"/>
        <v>4.666666666666667</v>
      </c>
    </row>
    <row r="71" spans="1:7" ht="15.75">
      <c r="A71" s="10">
        <v>61</v>
      </c>
      <c r="B71" s="17" t="s">
        <v>75</v>
      </c>
      <c r="C71" s="17" t="s">
        <v>20</v>
      </c>
      <c r="D71" s="13">
        <v>4039</v>
      </c>
      <c r="E71" s="32">
        <v>31</v>
      </c>
      <c r="F71" s="13">
        <v>53700</v>
      </c>
      <c r="G71">
        <f t="shared" si="0"/>
        <v>14.916666666666666</v>
      </c>
    </row>
    <row r="72" spans="1:7" ht="15.75">
      <c r="A72" s="10">
        <v>62</v>
      </c>
      <c r="B72" s="17" t="s">
        <v>75</v>
      </c>
      <c r="C72" s="17" t="s">
        <v>16</v>
      </c>
      <c r="D72" s="13">
        <v>8678</v>
      </c>
      <c r="E72" s="32">
        <v>31</v>
      </c>
      <c r="F72" s="13">
        <v>35100</v>
      </c>
      <c r="G72">
        <f t="shared" si="0"/>
        <v>9.75</v>
      </c>
    </row>
    <row r="73" spans="1:7" ht="15.75">
      <c r="A73" s="10">
        <v>63</v>
      </c>
      <c r="B73" s="17" t="s">
        <v>79</v>
      </c>
      <c r="C73" s="17" t="s">
        <v>80</v>
      </c>
      <c r="D73" s="13">
        <v>278</v>
      </c>
      <c r="E73" s="32">
        <v>6</v>
      </c>
      <c r="F73" s="13">
        <v>23400</v>
      </c>
      <c r="G73">
        <f t="shared" si="0"/>
        <v>6.5</v>
      </c>
    </row>
    <row r="74" spans="1:7" ht="15.75">
      <c r="A74" s="10">
        <v>64</v>
      </c>
      <c r="B74" s="17" t="s">
        <v>79</v>
      </c>
      <c r="C74" s="17" t="s">
        <v>81</v>
      </c>
      <c r="D74" s="13">
        <v>420</v>
      </c>
      <c r="E74" s="32">
        <v>0</v>
      </c>
      <c r="F74" s="13">
        <v>0</v>
      </c>
      <c r="G74">
        <f t="shared" si="0"/>
        <v>0</v>
      </c>
    </row>
    <row r="75" spans="1:7" ht="15.75">
      <c r="A75" s="10">
        <v>65</v>
      </c>
      <c r="B75" s="17" t="s">
        <v>79</v>
      </c>
      <c r="C75" s="17" t="s">
        <v>82</v>
      </c>
      <c r="D75" s="13">
        <v>2430</v>
      </c>
      <c r="E75" s="32">
        <v>18</v>
      </c>
      <c r="F75" s="13">
        <v>15840.000000000002</v>
      </c>
      <c r="G75">
        <f t="shared" si="0"/>
        <v>4.4000000000000004</v>
      </c>
    </row>
    <row r="76" spans="1:7" ht="15.75">
      <c r="A76" s="10">
        <v>66</v>
      </c>
      <c r="B76" s="17" t="s">
        <v>79</v>
      </c>
      <c r="C76" s="17" t="s">
        <v>83</v>
      </c>
      <c r="D76" s="13">
        <v>6551</v>
      </c>
      <c r="E76" s="32">
        <v>26</v>
      </c>
      <c r="F76" s="13">
        <v>40199.999999999993</v>
      </c>
      <c r="G76">
        <f t="shared" si="0"/>
        <v>11.166666666666664</v>
      </c>
    </row>
    <row r="77" spans="1:7" ht="15.75">
      <c r="A77" s="10">
        <v>67</v>
      </c>
      <c r="B77" s="17" t="s">
        <v>79</v>
      </c>
      <c r="C77" s="17" t="s">
        <v>84</v>
      </c>
      <c r="D77" s="13">
        <v>5692</v>
      </c>
      <c r="E77" s="32">
        <v>23</v>
      </c>
      <c r="F77" s="30">
        <v>36000</v>
      </c>
      <c r="G77">
        <f t="shared" si="0"/>
        <v>10</v>
      </c>
    </row>
    <row r="78" spans="1:7" ht="15.75">
      <c r="A78" s="10">
        <v>68</v>
      </c>
      <c r="B78" s="17" t="s">
        <v>79</v>
      </c>
      <c r="C78" s="17" t="s">
        <v>85</v>
      </c>
      <c r="D78" s="13">
        <v>4225</v>
      </c>
      <c r="E78" s="32">
        <v>18</v>
      </c>
      <c r="F78" s="13">
        <v>26700</v>
      </c>
      <c r="G78">
        <f t="shared" si="0"/>
        <v>7.416666666666667</v>
      </c>
    </row>
    <row r="79" spans="1:7" ht="15.75">
      <c r="A79" s="10">
        <v>69</v>
      </c>
      <c r="B79" s="17" t="s">
        <v>79</v>
      </c>
      <c r="C79" s="17" t="s">
        <v>86</v>
      </c>
      <c r="D79" s="13">
        <v>3580</v>
      </c>
      <c r="E79" s="32">
        <v>24</v>
      </c>
      <c r="F79" s="13">
        <v>13200.000000000002</v>
      </c>
      <c r="G79">
        <f t="shared" si="0"/>
        <v>3.666666666666667</v>
      </c>
    </row>
    <row r="80" spans="1:7" ht="15.75">
      <c r="A80" s="10">
        <v>70</v>
      </c>
      <c r="B80" s="17" t="s">
        <v>79</v>
      </c>
      <c r="C80" s="17" t="s">
        <v>87</v>
      </c>
      <c r="D80" s="13">
        <v>2608</v>
      </c>
      <c r="E80" s="32">
        <v>32</v>
      </c>
      <c r="F80" s="13">
        <v>20340</v>
      </c>
      <c r="G80">
        <f t="shared" ref="G80:G143" si="1">F80/3600</f>
        <v>5.65</v>
      </c>
    </row>
    <row r="81" spans="1:7" ht="15.75">
      <c r="A81" s="10">
        <v>71</v>
      </c>
      <c r="B81" s="17" t="s">
        <v>79</v>
      </c>
      <c r="C81" s="17" t="s">
        <v>88</v>
      </c>
      <c r="D81" s="13">
        <v>2455</v>
      </c>
      <c r="E81" s="32">
        <v>17</v>
      </c>
      <c r="F81" s="13">
        <v>23100</v>
      </c>
      <c r="G81">
        <f t="shared" si="1"/>
        <v>6.416666666666667</v>
      </c>
    </row>
    <row r="82" spans="1:7" ht="15.75">
      <c r="A82" s="10">
        <v>72</v>
      </c>
      <c r="B82" s="17" t="s">
        <v>79</v>
      </c>
      <c r="C82" s="17" t="s">
        <v>89</v>
      </c>
      <c r="D82" s="13">
        <v>8216</v>
      </c>
      <c r="E82" s="32">
        <v>32</v>
      </c>
      <c r="F82" s="13">
        <v>26580</v>
      </c>
      <c r="G82">
        <f t="shared" si="1"/>
        <v>7.3833333333333337</v>
      </c>
    </row>
    <row r="83" spans="1:7" ht="15.75">
      <c r="A83" s="10">
        <v>73</v>
      </c>
      <c r="B83" s="17" t="s">
        <v>79</v>
      </c>
      <c r="C83" s="17" t="s">
        <v>90</v>
      </c>
      <c r="D83" s="13">
        <v>7932</v>
      </c>
      <c r="E83" s="32">
        <v>36</v>
      </c>
      <c r="F83" s="13">
        <v>33360</v>
      </c>
      <c r="G83">
        <f t="shared" si="1"/>
        <v>9.2666666666666675</v>
      </c>
    </row>
    <row r="84" spans="1:7" ht="15.75">
      <c r="A84" s="10">
        <v>74</v>
      </c>
      <c r="B84" s="17" t="s">
        <v>79</v>
      </c>
      <c r="C84" s="17" t="s">
        <v>91</v>
      </c>
      <c r="D84" s="13">
        <v>6520</v>
      </c>
      <c r="E84" s="32">
        <v>32</v>
      </c>
      <c r="F84" s="13">
        <v>7500.0000000000009</v>
      </c>
      <c r="G84">
        <f t="shared" si="1"/>
        <v>2.0833333333333335</v>
      </c>
    </row>
    <row r="85" spans="1:7" ht="15.75">
      <c r="A85" s="10">
        <v>75</v>
      </c>
      <c r="B85" s="17" t="s">
        <v>79</v>
      </c>
      <c r="C85" s="17" t="s">
        <v>92</v>
      </c>
      <c r="D85" s="13">
        <v>7607</v>
      </c>
      <c r="E85" s="32">
        <v>31</v>
      </c>
      <c r="F85" s="13">
        <v>31979.999999999996</v>
      </c>
      <c r="G85">
        <f t="shared" si="1"/>
        <v>8.8833333333333329</v>
      </c>
    </row>
    <row r="86" spans="1:7" ht="15.75">
      <c r="A86" s="10">
        <v>76</v>
      </c>
      <c r="B86" s="17" t="s">
        <v>79</v>
      </c>
      <c r="C86" s="17" t="s">
        <v>93</v>
      </c>
      <c r="D86" s="13">
        <v>6309</v>
      </c>
      <c r="E86" s="32">
        <v>0</v>
      </c>
      <c r="F86" s="13">
        <v>0</v>
      </c>
      <c r="G86">
        <f t="shared" si="1"/>
        <v>0</v>
      </c>
    </row>
    <row r="87" spans="1:7" ht="15.75">
      <c r="A87" s="10">
        <v>77</v>
      </c>
      <c r="B87" s="17" t="s">
        <v>79</v>
      </c>
      <c r="C87" s="17" t="s">
        <v>94</v>
      </c>
      <c r="D87" s="13">
        <v>3926</v>
      </c>
      <c r="E87" s="32">
        <v>14</v>
      </c>
      <c r="F87" s="13">
        <v>23700.000000000004</v>
      </c>
      <c r="G87">
        <f t="shared" si="1"/>
        <v>6.5833333333333339</v>
      </c>
    </row>
    <row r="88" spans="1:7" ht="15.75">
      <c r="A88" s="10">
        <v>78</v>
      </c>
      <c r="B88" s="17" t="s">
        <v>79</v>
      </c>
      <c r="C88" s="17" t="s">
        <v>95</v>
      </c>
      <c r="D88" s="13">
        <v>2889</v>
      </c>
      <c r="E88" s="32">
        <v>19</v>
      </c>
      <c r="F88" s="13">
        <v>26100.000000000004</v>
      </c>
      <c r="G88">
        <f t="shared" si="1"/>
        <v>7.2500000000000009</v>
      </c>
    </row>
    <row r="89" spans="1:7" ht="15.75">
      <c r="A89" s="10">
        <v>79</v>
      </c>
      <c r="B89" s="17" t="s">
        <v>79</v>
      </c>
      <c r="C89" s="17" t="s">
        <v>96</v>
      </c>
      <c r="D89" s="13">
        <v>5198</v>
      </c>
      <c r="E89" s="32">
        <v>19</v>
      </c>
      <c r="F89" s="13">
        <v>32100.000000000007</v>
      </c>
      <c r="G89">
        <f t="shared" si="1"/>
        <v>8.9166666666666679</v>
      </c>
    </row>
    <row r="90" spans="1:7" ht="15.75">
      <c r="A90" s="10">
        <v>80</v>
      </c>
      <c r="B90" s="17" t="s">
        <v>79</v>
      </c>
      <c r="C90" s="17" t="s">
        <v>97</v>
      </c>
      <c r="D90" s="13">
        <v>1</v>
      </c>
      <c r="E90" s="32">
        <v>13</v>
      </c>
      <c r="F90" s="13">
        <v>22500</v>
      </c>
      <c r="G90">
        <f t="shared" si="1"/>
        <v>6.25</v>
      </c>
    </row>
    <row r="91" spans="1:7" ht="15.75">
      <c r="A91" s="10">
        <v>81</v>
      </c>
      <c r="B91" s="17" t="s">
        <v>79</v>
      </c>
      <c r="C91" s="17" t="s">
        <v>98</v>
      </c>
      <c r="D91" s="13">
        <v>5559</v>
      </c>
      <c r="E91" s="32">
        <v>33</v>
      </c>
      <c r="F91" s="13">
        <v>28740</v>
      </c>
      <c r="G91">
        <f t="shared" si="1"/>
        <v>7.9833333333333334</v>
      </c>
    </row>
    <row r="92" spans="1:7" ht="15.75">
      <c r="A92" s="10">
        <v>82</v>
      </c>
      <c r="B92" s="17" t="s">
        <v>79</v>
      </c>
      <c r="C92" s="17" t="s">
        <v>99</v>
      </c>
      <c r="D92" s="13">
        <v>3213</v>
      </c>
      <c r="E92" s="32">
        <v>34</v>
      </c>
      <c r="F92" s="13">
        <v>44520.000000000007</v>
      </c>
      <c r="G92">
        <f t="shared" si="1"/>
        <v>12.366666666666669</v>
      </c>
    </row>
    <row r="93" spans="1:7" ht="15.75">
      <c r="A93" s="10">
        <v>83</v>
      </c>
      <c r="B93" s="17" t="s">
        <v>79</v>
      </c>
      <c r="C93" s="17" t="s">
        <v>100</v>
      </c>
      <c r="D93" s="13">
        <v>1</v>
      </c>
      <c r="E93" s="32">
        <v>0</v>
      </c>
      <c r="F93" s="13">
        <v>0</v>
      </c>
      <c r="G93">
        <f t="shared" si="1"/>
        <v>0</v>
      </c>
    </row>
    <row r="94" spans="1:7" ht="15.75">
      <c r="A94" s="10">
        <v>84</v>
      </c>
      <c r="B94" s="17" t="s">
        <v>79</v>
      </c>
      <c r="C94" s="17" t="s">
        <v>101</v>
      </c>
      <c r="D94" s="13">
        <v>5506</v>
      </c>
      <c r="E94" s="32">
        <v>16</v>
      </c>
      <c r="F94" s="13">
        <v>31620.000000000004</v>
      </c>
      <c r="G94">
        <f t="shared" si="1"/>
        <v>8.783333333333335</v>
      </c>
    </row>
    <row r="95" spans="1:7" ht="15.75">
      <c r="A95" s="10">
        <v>85</v>
      </c>
      <c r="B95" s="17" t="s">
        <v>79</v>
      </c>
      <c r="C95" s="17" t="s">
        <v>102</v>
      </c>
      <c r="D95" s="13">
        <v>3214</v>
      </c>
      <c r="E95" s="32">
        <v>21</v>
      </c>
      <c r="F95" s="13">
        <v>16800</v>
      </c>
      <c r="G95">
        <f t="shared" si="1"/>
        <v>4.666666666666667</v>
      </c>
    </row>
    <row r="96" spans="1:7" ht="15.75">
      <c r="A96" s="10">
        <v>86</v>
      </c>
      <c r="B96" s="17" t="s">
        <v>79</v>
      </c>
      <c r="C96" s="17" t="s">
        <v>103</v>
      </c>
      <c r="D96" s="13">
        <v>5618</v>
      </c>
      <c r="E96" s="32">
        <v>18</v>
      </c>
      <c r="F96" s="13">
        <v>29640</v>
      </c>
      <c r="G96">
        <f t="shared" si="1"/>
        <v>8.2333333333333325</v>
      </c>
    </row>
    <row r="97" spans="1:7" ht="15.75">
      <c r="A97" s="10">
        <v>87</v>
      </c>
      <c r="B97" s="17" t="s">
        <v>79</v>
      </c>
      <c r="C97" s="17" t="s">
        <v>104</v>
      </c>
      <c r="D97" s="13">
        <v>5047</v>
      </c>
      <c r="E97" s="32">
        <v>15</v>
      </c>
      <c r="F97" s="13">
        <v>17700</v>
      </c>
      <c r="G97">
        <f t="shared" si="1"/>
        <v>4.916666666666667</v>
      </c>
    </row>
    <row r="98" spans="1:7" ht="15.75">
      <c r="A98" s="10">
        <v>88</v>
      </c>
      <c r="B98" s="17" t="s">
        <v>79</v>
      </c>
      <c r="C98" s="17" t="s">
        <v>105</v>
      </c>
      <c r="D98" s="13">
        <v>3453</v>
      </c>
      <c r="E98" s="33">
        <v>27</v>
      </c>
      <c r="F98" s="19">
        <v>45360</v>
      </c>
      <c r="G98">
        <f t="shared" si="1"/>
        <v>12.6</v>
      </c>
    </row>
    <row r="99" spans="1:7" ht="15.75">
      <c r="A99" s="10">
        <v>89</v>
      </c>
      <c r="B99" s="17" t="s">
        <v>79</v>
      </c>
      <c r="C99" s="17" t="s">
        <v>106</v>
      </c>
      <c r="D99" s="13">
        <v>799</v>
      </c>
      <c r="E99" s="32">
        <v>0</v>
      </c>
      <c r="F99" s="13">
        <v>0</v>
      </c>
      <c r="G99">
        <f t="shared" si="1"/>
        <v>0</v>
      </c>
    </row>
    <row r="100" spans="1:7" ht="15.75">
      <c r="A100" s="10">
        <v>90</v>
      </c>
      <c r="B100" s="17" t="s">
        <v>79</v>
      </c>
      <c r="C100" s="17" t="s">
        <v>107</v>
      </c>
      <c r="D100" s="13">
        <v>4848</v>
      </c>
      <c r="E100" s="32">
        <v>17</v>
      </c>
      <c r="F100" s="13">
        <v>14100</v>
      </c>
      <c r="G100">
        <f t="shared" si="1"/>
        <v>3.9166666666666665</v>
      </c>
    </row>
    <row r="101" spans="1:7" ht="15.75">
      <c r="A101" s="10">
        <v>91</v>
      </c>
      <c r="B101" s="17" t="s">
        <v>79</v>
      </c>
      <c r="C101" s="17" t="s">
        <v>108</v>
      </c>
      <c r="D101" s="13">
        <v>4443</v>
      </c>
      <c r="E101" s="32">
        <v>36</v>
      </c>
      <c r="F101" s="13">
        <v>52800.000000000007</v>
      </c>
      <c r="G101">
        <f t="shared" si="1"/>
        <v>14.666666666666668</v>
      </c>
    </row>
    <row r="102" spans="1:7" ht="15.75">
      <c r="A102" s="10">
        <v>92</v>
      </c>
      <c r="B102" s="17" t="s">
        <v>79</v>
      </c>
      <c r="C102" s="17" t="s">
        <v>109</v>
      </c>
      <c r="D102" s="13">
        <v>6924</v>
      </c>
      <c r="E102" s="32">
        <v>22</v>
      </c>
      <c r="F102" s="13">
        <v>25860</v>
      </c>
      <c r="G102">
        <f t="shared" si="1"/>
        <v>7.1833333333333336</v>
      </c>
    </row>
    <row r="103" spans="1:7" ht="15.75">
      <c r="A103" s="10">
        <v>93</v>
      </c>
      <c r="B103" s="17" t="s">
        <v>79</v>
      </c>
      <c r="C103" s="17" t="s">
        <v>110</v>
      </c>
      <c r="D103" s="13">
        <v>5215</v>
      </c>
      <c r="E103" s="32">
        <v>28</v>
      </c>
      <c r="F103" s="13">
        <v>50580</v>
      </c>
      <c r="G103">
        <f t="shared" si="1"/>
        <v>14.05</v>
      </c>
    </row>
    <row r="104" spans="1:7" ht="15.75">
      <c r="A104" s="10">
        <v>94</v>
      </c>
      <c r="B104" s="17" t="s">
        <v>79</v>
      </c>
      <c r="C104" s="17" t="s">
        <v>111</v>
      </c>
      <c r="D104" s="13">
        <v>3966</v>
      </c>
      <c r="E104" s="32">
        <v>18</v>
      </c>
      <c r="F104" s="13">
        <v>24300</v>
      </c>
      <c r="G104">
        <f t="shared" si="1"/>
        <v>6.75</v>
      </c>
    </row>
    <row r="105" spans="1:7" ht="15.75">
      <c r="A105" s="10">
        <v>95</v>
      </c>
      <c r="B105" s="17" t="s">
        <v>79</v>
      </c>
      <c r="C105" s="17" t="s">
        <v>112</v>
      </c>
      <c r="D105" s="13">
        <v>3538</v>
      </c>
      <c r="E105" s="32">
        <v>13</v>
      </c>
      <c r="F105" s="13">
        <v>7800</v>
      </c>
      <c r="G105">
        <f t="shared" si="1"/>
        <v>2.1666666666666665</v>
      </c>
    </row>
    <row r="106" spans="1:7" ht="15.75">
      <c r="A106" s="10">
        <v>96</v>
      </c>
      <c r="B106" s="17" t="s">
        <v>79</v>
      </c>
      <c r="C106" s="17" t="s">
        <v>113</v>
      </c>
      <c r="D106" s="13">
        <v>2014</v>
      </c>
      <c r="E106" s="32">
        <v>22</v>
      </c>
      <c r="F106" s="13">
        <v>9000</v>
      </c>
      <c r="G106">
        <f t="shared" si="1"/>
        <v>2.5</v>
      </c>
    </row>
    <row r="107" spans="1:7" ht="15.75">
      <c r="A107" s="10">
        <v>97</v>
      </c>
      <c r="B107" s="17" t="s">
        <v>79</v>
      </c>
      <c r="C107" s="17" t="s">
        <v>114</v>
      </c>
      <c r="D107" s="13">
        <v>8401</v>
      </c>
      <c r="E107" s="32">
        <v>31</v>
      </c>
      <c r="F107" s="13">
        <v>15000</v>
      </c>
      <c r="G107">
        <f t="shared" si="1"/>
        <v>4.166666666666667</v>
      </c>
    </row>
    <row r="108" spans="1:7" ht="15.75">
      <c r="A108" s="10">
        <v>98</v>
      </c>
      <c r="B108" s="17" t="s">
        <v>79</v>
      </c>
      <c r="C108" s="17" t="s">
        <v>115</v>
      </c>
      <c r="D108" s="13">
        <v>37</v>
      </c>
      <c r="E108" s="32">
        <v>1</v>
      </c>
      <c r="F108" s="13">
        <v>600</v>
      </c>
      <c r="G108">
        <f t="shared" si="1"/>
        <v>0.16666666666666666</v>
      </c>
    </row>
    <row r="109" spans="1:7" ht="15.75">
      <c r="A109" s="10">
        <v>99</v>
      </c>
      <c r="B109" s="17" t="s">
        <v>79</v>
      </c>
      <c r="C109" s="17" t="s">
        <v>116</v>
      </c>
      <c r="D109" s="13">
        <v>2040</v>
      </c>
      <c r="E109" s="32">
        <v>32</v>
      </c>
      <c r="F109" s="13">
        <v>31200</v>
      </c>
      <c r="G109">
        <f t="shared" si="1"/>
        <v>8.6666666666666661</v>
      </c>
    </row>
    <row r="110" spans="1:7" ht="15.75">
      <c r="A110" s="10">
        <v>100</v>
      </c>
      <c r="B110" s="17" t="s">
        <v>79</v>
      </c>
      <c r="C110" s="17" t="s">
        <v>117</v>
      </c>
      <c r="D110" s="16">
        <v>207</v>
      </c>
      <c r="E110" s="32">
        <v>10</v>
      </c>
      <c r="F110" s="13">
        <v>17700</v>
      </c>
      <c r="G110">
        <f t="shared" si="1"/>
        <v>4.916666666666667</v>
      </c>
    </row>
    <row r="111" spans="1:7" ht="15.75">
      <c r="A111" s="10">
        <v>101</v>
      </c>
      <c r="B111" s="17" t="s">
        <v>79</v>
      </c>
      <c r="C111" s="17" t="s">
        <v>118</v>
      </c>
      <c r="D111" s="13">
        <v>1375</v>
      </c>
      <c r="E111" s="32">
        <v>15</v>
      </c>
      <c r="F111" s="13">
        <v>20700</v>
      </c>
      <c r="G111">
        <f t="shared" si="1"/>
        <v>5.75</v>
      </c>
    </row>
    <row r="112" spans="1:7" ht="15.75">
      <c r="A112" s="10">
        <v>102</v>
      </c>
      <c r="B112" s="17" t="s">
        <v>79</v>
      </c>
      <c r="C112" s="17" t="s">
        <v>119</v>
      </c>
      <c r="D112" s="13">
        <v>1411</v>
      </c>
      <c r="E112" s="32">
        <v>31</v>
      </c>
      <c r="F112" s="13">
        <v>26700</v>
      </c>
      <c r="G112">
        <f t="shared" si="1"/>
        <v>7.416666666666667</v>
      </c>
    </row>
    <row r="113" spans="1:7" ht="15.75">
      <c r="A113" s="10">
        <v>103</v>
      </c>
      <c r="B113" s="17" t="s">
        <v>79</v>
      </c>
      <c r="C113" s="17" t="s">
        <v>120</v>
      </c>
      <c r="D113" s="13">
        <v>3</v>
      </c>
      <c r="E113" s="32">
        <v>0</v>
      </c>
      <c r="F113" s="13">
        <v>0</v>
      </c>
      <c r="G113">
        <f t="shared" si="1"/>
        <v>0</v>
      </c>
    </row>
    <row r="114" spans="1:7" ht="15.75">
      <c r="A114" s="10">
        <v>104</v>
      </c>
      <c r="B114" s="17" t="s">
        <v>79</v>
      </c>
      <c r="C114" s="17" t="s">
        <v>121</v>
      </c>
      <c r="D114" s="13">
        <v>2670</v>
      </c>
      <c r="E114" s="32">
        <v>13</v>
      </c>
      <c r="F114" s="13">
        <v>10800</v>
      </c>
      <c r="G114">
        <f t="shared" si="1"/>
        <v>3</v>
      </c>
    </row>
    <row r="115" spans="1:7" ht="15.75">
      <c r="A115" s="10">
        <v>105</v>
      </c>
      <c r="B115" s="17" t="s">
        <v>79</v>
      </c>
      <c r="C115" s="17" t="s">
        <v>122</v>
      </c>
      <c r="D115" s="13">
        <v>842</v>
      </c>
      <c r="E115" s="32">
        <v>0</v>
      </c>
      <c r="F115" s="13">
        <v>0</v>
      </c>
      <c r="G115">
        <f t="shared" si="1"/>
        <v>0</v>
      </c>
    </row>
    <row r="116" spans="1:7" ht="15.75">
      <c r="A116" s="10">
        <v>106</v>
      </c>
      <c r="B116" s="17" t="s">
        <v>79</v>
      </c>
      <c r="C116" s="17" t="s">
        <v>123</v>
      </c>
      <c r="D116" s="13">
        <v>4351</v>
      </c>
      <c r="E116" s="32">
        <v>26</v>
      </c>
      <c r="F116" s="13">
        <v>18000</v>
      </c>
      <c r="G116">
        <f t="shared" si="1"/>
        <v>5</v>
      </c>
    </row>
    <row r="117" spans="1:7" ht="15.75">
      <c r="A117" s="10">
        <v>107</v>
      </c>
      <c r="B117" s="17" t="s">
        <v>79</v>
      </c>
      <c r="C117" s="17" t="s">
        <v>124</v>
      </c>
      <c r="D117" s="13">
        <v>1968</v>
      </c>
      <c r="E117" s="32">
        <v>17</v>
      </c>
      <c r="F117" s="13">
        <v>26700</v>
      </c>
      <c r="G117">
        <f t="shared" si="1"/>
        <v>7.416666666666667</v>
      </c>
    </row>
    <row r="118" spans="1:7" ht="15.75">
      <c r="A118" s="10">
        <v>108</v>
      </c>
      <c r="B118" s="17" t="s">
        <v>79</v>
      </c>
      <c r="C118" s="17" t="s">
        <v>125</v>
      </c>
      <c r="D118" s="13">
        <v>3672</v>
      </c>
      <c r="E118" s="32">
        <v>20</v>
      </c>
      <c r="F118" s="13">
        <v>28500</v>
      </c>
      <c r="G118">
        <f t="shared" si="1"/>
        <v>7.916666666666667</v>
      </c>
    </row>
    <row r="119" spans="1:7" ht="15.75">
      <c r="A119" s="10">
        <v>109</v>
      </c>
      <c r="B119" s="17" t="s">
        <v>79</v>
      </c>
      <c r="C119" s="17" t="s">
        <v>126</v>
      </c>
      <c r="D119" s="13">
        <v>1921</v>
      </c>
      <c r="E119" s="32">
        <v>0</v>
      </c>
      <c r="F119" s="13">
        <v>0</v>
      </c>
      <c r="G119">
        <f t="shared" si="1"/>
        <v>0</v>
      </c>
    </row>
    <row r="120" spans="1:7" ht="15.75">
      <c r="A120" s="10">
        <v>110</v>
      </c>
      <c r="B120" s="17" t="s">
        <v>79</v>
      </c>
      <c r="C120" s="17" t="s">
        <v>127</v>
      </c>
      <c r="D120" s="13">
        <v>1402</v>
      </c>
      <c r="E120" s="32">
        <v>27</v>
      </c>
      <c r="F120" s="13">
        <v>19080</v>
      </c>
      <c r="G120">
        <f t="shared" si="1"/>
        <v>5.3</v>
      </c>
    </row>
    <row r="121" spans="1:7" ht="15.75">
      <c r="A121" s="10">
        <v>111</v>
      </c>
      <c r="B121" s="17" t="s">
        <v>79</v>
      </c>
      <c r="C121" s="17" t="s">
        <v>128</v>
      </c>
      <c r="D121" s="16">
        <v>1</v>
      </c>
      <c r="E121" s="32">
        <v>16</v>
      </c>
      <c r="F121" s="13">
        <v>7200</v>
      </c>
      <c r="G121">
        <f t="shared" si="1"/>
        <v>2</v>
      </c>
    </row>
    <row r="122" spans="1:7" ht="15.75">
      <c r="A122" s="10">
        <v>112</v>
      </c>
      <c r="B122" s="17" t="s">
        <v>79</v>
      </c>
      <c r="C122" s="17" t="s">
        <v>129</v>
      </c>
      <c r="D122" s="13">
        <v>3926</v>
      </c>
      <c r="E122" s="32">
        <v>0</v>
      </c>
      <c r="F122" s="13">
        <v>0</v>
      </c>
      <c r="G122">
        <f t="shared" si="1"/>
        <v>0</v>
      </c>
    </row>
    <row r="123" spans="1:7" ht="15.75">
      <c r="A123" s="10">
        <v>113</v>
      </c>
      <c r="B123" s="17" t="s">
        <v>79</v>
      </c>
      <c r="C123" s="17" t="s">
        <v>130</v>
      </c>
      <c r="D123" s="21">
        <v>12</v>
      </c>
      <c r="E123" s="32">
        <v>0</v>
      </c>
      <c r="F123" s="13">
        <v>0</v>
      </c>
      <c r="G123">
        <f t="shared" si="1"/>
        <v>0</v>
      </c>
    </row>
    <row r="124" spans="1:7" ht="15.75">
      <c r="A124" s="10">
        <v>114</v>
      </c>
      <c r="B124" s="17" t="s">
        <v>79</v>
      </c>
      <c r="C124" s="17" t="s">
        <v>131</v>
      </c>
      <c r="D124" s="13">
        <v>3865</v>
      </c>
      <c r="E124" s="32">
        <v>23</v>
      </c>
      <c r="F124" s="13">
        <v>29100.000000000004</v>
      </c>
      <c r="G124">
        <f t="shared" si="1"/>
        <v>8.0833333333333339</v>
      </c>
    </row>
    <row r="125" spans="1:7" ht="15.75">
      <c r="A125" s="10">
        <v>115</v>
      </c>
      <c r="B125" s="17" t="s">
        <v>79</v>
      </c>
      <c r="C125" s="17" t="s">
        <v>132</v>
      </c>
      <c r="D125" s="13">
        <v>3713</v>
      </c>
      <c r="E125" s="32">
        <v>17</v>
      </c>
      <c r="F125" s="13">
        <v>20580</v>
      </c>
      <c r="G125">
        <f t="shared" si="1"/>
        <v>5.7166666666666668</v>
      </c>
    </row>
    <row r="126" spans="1:7" ht="15.75">
      <c r="A126" s="10">
        <v>116</v>
      </c>
      <c r="B126" s="17" t="s">
        <v>133</v>
      </c>
      <c r="C126" s="17" t="s">
        <v>134</v>
      </c>
      <c r="D126" s="13">
        <v>3758</v>
      </c>
      <c r="E126" s="32">
        <v>34</v>
      </c>
      <c r="F126" s="13">
        <v>36480</v>
      </c>
      <c r="G126">
        <f t="shared" si="1"/>
        <v>10.133333333333333</v>
      </c>
    </row>
    <row r="127" spans="1:7" ht="15.75">
      <c r="A127" s="10">
        <v>117</v>
      </c>
      <c r="B127" s="17" t="s">
        <v>133</v>
      </c>
      <c r="C127" s="17" t="s">
        <v>135</v>
      </c>
      <c r="D127" s="13">
        <v>6793</v>
      </c>
      <c r="E127" s="32">
        <v>32</v>
      </c>
      <c r="F127" s="13">
        <v>41940</v>
      </c>
      <c r="G127">
        <f t="shared" si="1"/>
        <v>11.65</v>
      </c>
    </row>
    <row r="128" spans="1:7" ht="15.75">
      <c r="A128" s="10">
        <v>118</v>
      </c>
      <c r="B128" s="17" t="s">
        <v>133</v>
      </c>
      <c r="C128" s="17" t="s">
        <v>136</v>
      </c>
      <c r="D128" s="13">
        <v>15499</v>
      </c>
      <c r="E128" s="32">
        <v>34</v>
      </c>
      <c r="F128" s="13">
        <v>51600</v>
      </c>
      <c r="G128">
        <f t="shared" si="1"/>
        <v>14.333333333333334</v>
      </c>
    </row>
    <row r="129" spans="1:7" ht="15.75">
      <c r="A129" s="10">
        <v>119</v>
      </c>
      <c r="B129" s="17" t="s">
        <v>133</v>
      </c>
      <c r="C129" s="17" t="s">
        <v>137</v>
      </c>
      <c r="D129" s="13">
        <v>82</v>
      </c>
      <c r="E129" s="32">
        <v>33</v>
      </c>
      <c r="F129" s="13">
        <v>83520</v>
      </c>
      <c r="G129">
        <f t="shared" si="1"/>
        <v>23.2</v>
      </c>
    </row>
    <row r="130" spans="1:7" ht="15.75">
      <c r="A130" s="10">
        <v>120</v>
      </c>
      <c r="B130" s="17" t="s">
        <v>133</v>
      </c>
      <c r="C130" s="17" t="s">
        <v>138</v>
      </c>
      <c r="D130" s="13">
        <v>7096</v>
      </c>
      <c r="E130" s="32">
        <v>27</v>
      </c>
      <c r="F130" s="13">
        <v>68460</v>
      </c>
      <c r="G130">
        <f t="shared" si="1"/>
        <v>19.016666666666666</v>
      </c>
    </row>
    <row r="131" spans="1:7" ht="15.75">
      <c r="A131" s="10">
        <v>121</v>
      </c>
      <c r="B131" s="17" t="s">
        <v>133</v>
      </c>
      <c r="C131" s="17" t="s">
        <v>139</v>
      </c>
      <c r="D131" s="13">
        <v>2849</v>
      </c>
      <c r="E131" s="32">
        <v>33</v>
      </c>
      <c r="F131" s="13">
        <v>49260</v>
      </c>
      <c r="G131">
        <f t="shared" si="1"/>
        <v>13.683333333333334</v>
      </c>
    </row>
    <row r="132" spans="1:7" ht="15.75">
      <c r="A132" s="10">
        <v>122</v>
      </c>
      <c r="B132" s="17" t="s">
        <v>133</v>
      </c>
      <c r="C132" s="17" t="s">
        <v>140</v>
      </c>
      <c r="D132" s="13">
        <v>3586</v>
      </c>
      <c r="E132" s="32">
        <v>23</v>
      </c>
      <c r="F132" s="13">
        <v>31920</v>
      </c>
      <c r="G132">
        <f t="shared" si="1"/>
        <v>8.8666666666666671</v>
      </c>
    </row>
    <row r="133" spans="1:7" ht="15.75">
      <c r="A133" s="10">
        <v>123</v>
      </c>
      <c r="B133" s="17" t="s">
        <v>133</v>
      </c>
      <c r="C133" s="17" t="s">
        <v>141</v>
      </c>
      <c r="D133" s="13">
        <v>3624</v>
      </c>
      <c r="E133" s="32">
        <v>36</v>
      </c>
      <c r="F133" s="13">
        <v>55619.999999999993</v>
      </c>
      <c r="G133">
        <f t="shared" si="1"/>
        <v>15.449999999999998</v>
      </c>
    </row>
    <row r="134" spans="1:7" ht="15.75">
      <c r="A134" s="10">
        <v>124</v>
      </c>
      <c r="B134" s="17" t="s">
        <v>133</v>
      </c>
      <c r="C134" s="17" t="s">
        <v>142</v>
      </c>
      <c r="D134" s="13">
        <v>242</v>
      </c>
      <c r="E134" s="32">
        <v>33</v>
      </c>
      <c r="F134" s="30">
        <v>88200</v>
      </c>
      <c r="G134">
        <f t="shared" si="1"/>
        <v>24.5</v>
      </c>
    </row>
    <row r="135" spans="1:7" ht="15.75">
      <c r="A135" s="10">
        <v>125</v>
      </c>
      <c r="B135" s="17" t="s">
        <v>133</v>
      </c>
      <c r="C135" s="17" t="s">
        <v>143</v>
      </c>
      <c r="D135" s="13">
        <v>12287</v>
      </c>
      <c r="E135" s="32">
        <v>31</v>
      </c>
      <c r="F135" s="13">
        <v>62880</v>
      </c>
      <c r="G135">
        <f t="shared" si="1"/>
        <v>17.466666666666665</v>
      </c>
    </row>
    <row r="136" spans="1:7" ht="15.75">
      <c r="A136" s="10">
        <v>126</v>
      </c>
      <c r="B136" s="17" t="s">
        <v>133</v>
      </c>
      <c r="C136" s="17" t="s">
        <v>144</v>
      </c>
      <c r="D136" s="13">
        <v>3070</v>
      </c>
      <c r="E136" s="32">
        <v>36</v>
      </c>
      <c r="F136" s="13">
        <v>96720</v>
      </c>
      <c r="G136">
        <f t="shared" si="1"/>
        <v>26.866666666666667</v>
      </c>
    </row>
    <row r="137" spans="1:7" ht="15.75">
      <c r="A137" s="10">
        <v>127</v>
      </c>
      <c r="B137" s="17" t="s">
        <v>133</v>
      </c>
      <c r="C137" s="17" t="s">
        <v>145</v>
      </c>
      <c r="D137" s="13">
        <v>9884</v>
      </c>
      <c r="E137" s="32">
        <v>31</v>
      </c>
      <c r="F137" s="13">
        <v>90420</v>
      </c>
      <c r="G137">
        <f t="shared" si="1"/>
        <v>25.116666666666667</v>
      </c>
    </row>
    <row r="138" spans="1:7" ht="15.75">
      <c r="A138" s="10">
        <v>128</v>
      </c>
      <c r="B138" s="17" t="s">
        <v>133</v>
      </c>
      <c r="C138" s="17" t="s">
        <v>146</v>
      </c>
      <c r="D138" s="13">
        <v>2075</v>
      </c>
      <c r="E138" s="32">
        <v>18</v>
      </c>
      <c r="F138" s="13">
        <v>24660</v>
      </c>
      <c r="G138">
        <f t="shared" si="1"/>
        <v>6.85</v>
      </c>
    </row>
    <row r="139" spans="1:7" ht="15.75">
      <c r="A139" s="10">
        <v>129</v>
      </c>
      <c r="B139" s="17" t="s">
        <v>133</v>
      </c>
      <c r="C139" s="17" t="s">
        <v>147</v>
      </c>
      <c r="D139" s="13">
        <v>2925</v>
      </c>
      <c r="E139" s="32">
        <v>32</v>
      </c>
      <c r="F139" s="13">
        <v>45600</v>
      </c>
      <c r="G139">
        <f t="shared" si="1"/>
        <v>12.666666666666666</v>
      </c>
    </row>
    <row r="140" spans="1:7" ht="15.75">
      <c r="A140" s="10">
        <v>130</v>
      </c>
      <c r="B140" s="17" t="s">
        <v>148</v>
      </c>
      <c r="C140" s="17" t="s">
        <v>20</v>
      </c>
      <c r="D140" s="13">
        <v>60</v>
      </c>
      <c r="E140" s="32">
        <v>33</v>
      </c>
      <c r="F140" s="13">
        <v>79620</v>
      </c>
      <c r="G140">
        <f t="shared" si="1"/>
        <v>22.116666666666667</v>
      </c>
    </row>
    <row r="141" spans="1:7" ht="15.75">
      <c r="A141" s="10">
        <v>131</v>
      </c>
      <c r="B141" s="17" t="s">
        <v>148</v>
      </c>
      <c r="C141" s="17" t="s">
        <v>16</v>
      </c>
      <c r="D141" s="13">
        <v>5258</v>
      </c>
      <c r="E141" s="32">
        <v>13</v>
      </c>
      <c r="F141" s="13">
        <v>28499.999999999996</v>
      </c>
      <c r="G141">
        <f t="shared" si="1"/>
        <v>7.9166666666666661</v>
      </c>
    </row>
    <row r="142" spans="1:7" ht="15.75">
      <c r="A142" s="10">
        <v>132</v>
      </c>
      <c r="B142" s="17" t="s">
        <v>148</v>
      </c>
      <c r="C142" s="17" t="s">
        <v>6</v>
      </c>
      <c r="D142" s="13">
        <v>3998</v>
      </c>
      <c r="E142" s="32">
        <v>16</v>
      </c>
      <c r="F142" s="13">
        <v>30599.999999999996</v>
      </c>
      <c r="G142">
        <f t="shared" si="1"/>
        <v>8.4999999999999982</v>
      </c>
    </row>
    <row r="143" spans="1:7" ht="15.75">
      <c r="A143" s="10">
        <v>133</v>
      </c>
      <c r="B143" s="17" t="s">
        <v>148</v>
      </c>
      <c r="C143" s="17" t="s">
        <v>71</v>
      </c>
      <c r="D143" s="13">
        <v>4136</v>
      </c>
      <c r="E143" s="32">
        <v>34</v>
      </c>
      <c r="F143" s="13">
        <v>42600</v>
      </c>
      <c r="G143">
        <f t="shared" si="1"/>
        <v>11.833333333333334</v>
      </c>
    </row>
    <row r="144" spans="1:7" ht="15.75">
      <c r="A144" s="10">
        <v>134</v>
      </c>
      <c r="B144" s="17" t="s">
        <v>148</v>
      </c>
      <c r="C144" s="17" t="s">
        <v>149</v>
      </c>
      <c r="D144" s="13">
        <v>20</v>
      </c>
      <c r="E144" s="32">
        <v>3</v>
      </c>
      <c r="F144" s="13">
        <v>37200</v>
      </c>
      <c r="G144">
        <f t="shared" ref="G144:G150" si="2">F144/3600</f>
        <v>10.333333333333334</v>
      </c>
    </row>
    <row r="145" spans="1:7" ht="15.75">
      <c r="A145" s="10">
        <v>135</v>
      </c>
      <c r="B145" s="17" t="s">
        <v>148</v>
      </c>
      <c r="C145" s="17" t="s">
        <v>150</v>
      </c>
      <c r="D145" s="13">
        <v>43</v>
      </c>
      <c r="E145" s="32">
        <v>13</v>
      </c>
      <c r="F145" s="13">
        <v>22860</v>
      </c>
      <c r="G145">
        <f t="shared" si="2"/>
        <v>6.35</v>
      </c>
    </row>
    <row r="146" spans="1:7" ht="15.75">
      <c r="A146" s="10">
        <v>136</v>
      </c>
      <c r="B146" s="17" t="s">
        <v>148</v>
      </c>
      <c r="C146" s="17" t="s">
        <v>151</v>
      </c>
      <c r="D146" s="13">
        <v>2</v>
      </c>
      <c r="E146" s="32">
        <v>0</v>
      </c>
      <c r="F146" s="13">
        <v>0</v>
      </c>
      <c r="G146">
        <f t="shared" si="2"/>
        <v>0</v>
      </c>
    </row>
    <row r="147" spans="1:7" ht="15.75">
      <c r="A147" s="10">
        <v>137</v>
      </c>
      <c r="B147" s="17" t="s">
        <v>152</v>
      </c>
      <c r="C147" s="17" t="s">
        <v>152</v>
      </c>
      <c r="D147" s="13">
        <v>6529</v>
      </c>
      <c r="E147" s="32">
        <v>36</v>
      </c>
      <c r="F147" s="13">
        <v>52320</v>
      </c>
      <c r="G147">
        <f t="shared" si="2"/>
        <v>14.533333333333333</v>
      </c>
    </row>
    <row r="148" spans="1:7" ht="15.75">
      <c r="A148" s="10">
        <v>138</v>
      </c>
      <c r="B148" s="17" t="s">
        <v>152</v>
      </c>
      <c r="C148" s="17" t="s">
        <v>153</v>
      </c>
      <c r="D148" s="13">
        <v>3816</v>
      </c>
      <c r="E148" s="32">
        <v>31</v>
      </c>
      <c r="F148" s="13">
        <v>42300</v>
      </c>
      <c r="G148">
        <f t="shared" si="2"/>
        <v>11.75</v>
      </c>
    </row>
    <row r="149" spans="1:7" ht="15.75">
      <c r="A149" s="10">
        <v>139</v>
      </c>
      <c r="B149" s="17" t="s">
        <v>152</v>
      </c>
      <c r="C149" s="17" t="s">
        <v>20</v>
      </c>
      <c r="D149" s="13">
        <v>492</v>
      </c>
      <c r="E149" s="32">
        <v>32</v>
      </c>
      <c r="F149" s="13">
        <v>45720</v>
      </c>
      <c r="G149">
        <f t="shared" si="2"/>
        <v>12.7</v>
      </c>
    </row>
    <row r="150" spans="1:7" ht="15.75">
      <c r="A150" s="10">
        <v>140</v>
      </c>
      <c r="B150" s="17" t="s">
        <v>152</v>
      </c>
      <c r="C150" s="17" t="s">
        <v>154</v>
      </c>
      <c r="D150" s="13">
        <v>1505</v>
      </c>
      <c r="E150" s="32">
        <v>19</v>
      </c>
      <c r="F150" s="13">
        <v>30000.000000000004</v>
      </c>
      <c r="G150">
        <f t="shared" si="2"/>
        <v>8.3333333333333339</v>
      </c>
    </row>
    <row r="151" spans="1:7" ht="15.75">
      <c r="A151" s="10">
        <v>141</v>
      </c>
      <c r="B151" s="17" t="s">
        <v>152</v>
      </c>
      <c r="C151" s="17" t="s">
        <v>155</v>
      </c>
      <c r="D151" s="13">
        <v>1116</v>
      </c>
      <c r="E151" s="32">
        <v>19</v>
      </c>
      <c r="F151" s="13">
        <v>37200</v>
      </c>
    </row>
    <row r="152" spans="1:7" ht="15.75">
      <c r="A152" s="10">
        <v>142</v>
      </c>
      <c r="B152" s="17" t="s">
        <v>156</v>
      </c>
      <c r="C152" s="17" t="s">
        <v>157</v>
      </c>
      <c r="D152" s="13">
        <v>12535</v>
      </c>
      <c r="E152" s="32">
        <v>34</v>
      </c>
      <c r="F152" s="13">
        <v>63959.999999999993</v>
      </c>
    </row>
    <row r="153" spans="1:7" ht="15.75">
      <c r="A153" s="10">
        <v>143</v>
      </c>
      <c r="B153" s="17" t="s">
        <v>156</v>
      </c>
      <c r="C153" s="17" t="s">
        <v>158</v>
      </c>
      <c r="D153" s="13">
        <v>812</v>
      </c>
      <c r="E153" s="32">
        <v>32</v>
      </c>
      <c r="F153" s="13">
        <v>63840</v>
      </c>
    </row>
    <row r="154" spans="1:7" ht="15.75">
      <c r="A154" s="10">
        <v>144</v>
      </c>
      <c r="B154" s="17" t="s">
        <v>156</v>
      </c>
      <c r="C154" s="17" t="s">
        <v>159</v>
      </c>
      <c r="D154" s="13">
        <v>10806</v>
      </c>
      <c r="E154" s="32">
        <v>36</v>
      </c>
      <c r="F154" s="13">
        <v>62760</v>
      </c>
    </row>
    <row r="155" spans="1:7" ht="15.75">
      <c r="A155" s="10">
        <v>145</v>
      </c>
      <c r="B155" s="17" t="s">
        <v>156</v>
      </c>
      <c r="C155" s="17" t="s">
        <v>160</v>
      </c>
      <c r="D155" s="13">
        <v>7328</v>
      </c>
      <c r="E155" s="32">
        <v>34</v>
      </c>
      <c r="F155" s="13">
        <v>23759.999999999996</v>
      </c>
    </row>
    <row r="156" spans="1:7" ht="15.75">
      <c r="A156" s="10">
        <v>146</v>
      </c>
      <c r="B156" s="17" t="s">
        <v>161</v>
      </c>
      <c r="C156" s="17" t="s">
        <v>162</v>
      </c>
      <c r="D156" s="13">
        <v>1759</v>
      </c>
      <c r="E156" s="32">
        <v>26</v>
      </c>
      <c r="F156" s="13">
        <v>72000</v>
      </c>
    </row>
    <row r="157" spans="1:7" ht="15.75">
      <c r="A157" s="10">
        <v>147</v>
      </c>
      <c r="B157" s="17" t="s">
        <v>161</v>
      </c>
      <c r="C157" s="17" t="s">
        <v>163</v>
      </c>
      <c r="D157" s="13">
        <v>2973</v>
      </c>
      <c r="E157" s="32">
        <v>35</v>
      </c>
      <c r="F157" s="13">
        <v>81720</v>
      </c>
    </row>
    <row r="158" spans="1:7" ht="15.75">
      <c r="A158" s="10">
        <v>148</v>
      </c>
      <c r="B158" s="17" t="s">
        <v>161</v>
      </c>
      <c r="C158" s="17" t="s">
        <v>164</v>
      </c>
      <c r="D158" s="13">
        <v>5109</v>
      </c>
      <c r="E158" s="32">
        <v>35</v>
      </c>
      <c r="F158" s="13">
        <v>90000</v>
      </c>
    </row>
    <row r="159" spans="1:7" ht="15.75">
      <c r="A159" s="10">
        <v>149</v>
      </c>
      <c r="B159" s="17" t="s">
        <v>161</v>
      </c>
      <c r="C159" s="17" t="s">
        <v>165</v>
      </c>
      <c r="D159" s="13">
        <v>150</v>
      </c>
      <c r="E159" s="32">
        <v>31</v>
      </c>
      <c r="F159" s="13">
        <v>142580</v>
      </c>
    </row>
    <row r="160" spans="1:7" ht="15.75">
      <c r="A160" s="10">
        <v>150</v>
      </c>
      <c r="B160" s="17" t="s">
        <v>161</v>
      </c>
      <c r="C160" s="17" t="s">
        <v>166</v>
      </c>
      <c r="D160" s="13">
        <v>6</v>
      </c>
      <c r="E160" s="32">
        <v>34</v>
      </c>
      <c r="F160" s="13">
        <v>108340</v>
      </c>
    </row>
    <row r="161" spans="1:6" ht="15.75">
      <c r="A161" s="10">
        <v>151</v>
      </c>
      <c r="B161" s="17" t="s">
        <v>167</v>
      </c>
      <c r="C161" s="17" t="s">
        <v>168</v>
      </c>
      <c r="D161" s="13">
        <v>3394</v>
      </c>
      <c r="E161" s="32">
        <v>16</v>
      </c>
      <c r="F161" s="13">
        <v>60420.000000000007</v>
      </c>
    </row>
    <row r="162" spans="1:6" ht="15.75">
      <c r="A162" s="10">
        <v>152</v>
      </c>
      <c r="B162" s="17" t="s">
        <v>167</v>
      </c>
      <c r="C162" s="17" t="s">
        <v>169</v>
      </c>
      <c r="D162" s="13">
        <v>3901</v>
      </c>
      <c r="E162" s="32">
        <v>19</v>
      </c>
      <c r="F162" s="30">
        <v>16920</v>
      </c>
    </row>
    <row r="163" spans="1:6" ht="15.75">
      <c r="A163" s="10">
        <v>153</v>
      </c>
      <c r="B163" s="17" t="s">
        <v>167</v>
      </c>
      <c r="C163" s="17" t="s">
        <v>170</v>
      </c>
      <c r="D163" s="13">
        <v>4541</v>
      </c>
      <c r="E163" s="32">
        <v>5</v>
      </c>
      <c r="F163" s="13">
        <v>8400</v>
      </c>
    </row>
    <row r="164" spans="1:6" ht="15.75">
      <c r="A164" s="10">
        <v>154</v>
      </c>
      <c r="B164" s="17" t="s">
        <v>167</v>
      </c>
      <c r="C164" s="17" t="s">
        <v>171</v>
      </c>
      <c r="D164" s="13">
        <v>5916</v>
      </c>
      <c r="E164" s="32">
        <v>36</v>
      </c>
      <c r="F164" s="13">
        <v>44640.000000000007</v>
      </c>
    </row>
    <row r="165" spans="1:6" ht="15.75">
      <c r="A165" s="10">
        <v>155</v>
      </c>
      <c r="B165" s="17" t="s">
        <v>167</v>
      </c>
      <c r="C165" s="17" t="s">
        <v>172</v>
      </c>
      <c r="D165" s="16">
        <v>6243</v>
      </c>
      <c r="E165" s="32">
        <v>34</v>
      </c>
      <c r="F165" s="13">
        <v>24600</v>
      </c>
    </row>
    <row r="166" spans="1:6" ht="15.75">
      <c r="A166" s="10">
        <v>156</v>
      </c>
      <c r="B166" s="17" t="s">
        <v>167</v>
      </c>
      <c r="C166" s="17" t="s">
        <v>173</v>
      </c>
      <c r="D166" s="13">
        <v>5911</v>
      </c>
      <c r="E166" s="32">
        <v>36</v>
      </c>
      <c r="F166" s="13">
        <v>30299.999999999996</v>
      </c>
    </row>
    <row r="167" spans="1:6" ht="15.75">
      <c r="A167" s="10">
        <v>157</v>
      </c>
      <c r="B167" s="17" t="s">
        <v>167</v>
      </c>
      <c r="C167" s="17" t="s">
        <v>174</v>
      </c>
      <c r="D167" s="13">
        <v>6489</v>
      </c>
      <c r="E167" s="32">
        <v>23</v>
      </c>
      <c r="F167" s="13">
        <v>12180</v>
      </c>
    </row>
    <row r="168" spans="1:6" ht="15.75">
      <c r="A168" s="10">
        <v>158</v>
      </c>
      <c r="B168" s="17" t="s">
        <v>167</v>
      </c>
      <c r="C168" s="17" t="s">
        <v>175</v>
      </c>
      <c r="D168" s="13">
        <v>6287</v>
      </c>
      <c r="E168" s="32">
        <v>33</v>
      </c>
      <c r="F168" s="13">
        <v>71640</v>
      </c>
    </row>
    <row r="169" spans="1:6" ht="15.75">
      <c r="A169" s="10">
        <v>159</v>
      </c>
      <c r="B169" s="17" t="s">
        <v>167</v>
      </c>
      <c r="C169" s="17" t="s">
        <v>176</v>
      </c>
      <c r="D169" s="13">
        <v>1812</v>
      </c>
      <c r="E169" s="32">
        <v>33</v>
      </c>
      <c r="F169" s="13">
        <v>28980.000000000004</v>
      </c>
    </row>
    <row r="170" spans="1:6" ht="15.75">
      <c r="A170" s="10">
        <v>160</v>
      </c>
      <c r="B170" s="17" t="s">
        <v>167</v>
      </c>
      <c r="C170" s="17" t="s">
        <v>177</v>
      </c>
      <c r="D170" s="13">
        <v>4598</v>
      </c>
      <c r="E170" s="32">
        <v>34</v>
      </c>
      <c r="F170" s="13">
        <v>46860.000000000007</v>
      </c>
    </row>
    <row r="171" spans="1:6" ht="15.75">
      <c r="A171" s="10">
        <v>161</v>
      </c>
      <c r="B171" s="17" t="s">
        <v>167</v>
      </c>
      <c r="C171" s="17" t="s">
        <v>178</v>
      </c>
      <c r="D171" s="13">
        <v>1952</v>
      </c>
      <c r="E171" s="32">
        <v>17</v>
      </c>
      <c r="F171" s="13">
        <v>6600.0000000000009</v>
      </c>
    </row>
    <row r="172" spans="1:6" ht="15.75">
      <c r="A172" s="10">
        <v>162</v>
      </c>
      <c r="B172" s="17" t="s">
        <v>167</v>
      </c>
      <c r="C172" s="17" t="s">
        <v>179</v>
      </c>
      <c r="D172" s="13">
        <v>1792</v>
      </c>
      <c r="E172" s="32">
        <v>20</v>
      </c>
      <c r="F172" s="13">
        <v>8220</v>
      </c>
    </row>
    <row r="173" spans="1:6" ht="15.75">
      <c r="A173" s="10">
        <v>163</v>
      </c>
      <c r="B173" s="17" t="s">
        <v>167</v>
      </c>
      <c r="C173" s="17" t="s">
        <v>180</v>
      </c>
      <c r="D173" s="13">
        <v>1</v>
      </c>
      <c r="E173" s="32">
        <v>14</v>
      </c>
      <c r="F173" s="13">
        <v>7140</v>
      </c>
    </row>
    <row r="174" spans="1:6" ht="15.75">
      <c r="A174" s="10">
        <v>164</v>
      </c>
      <c r="B174" s="17" t="s">
        <v>167</v>
      </c>
      <c r="C174" s="17" t="s">
        <v>181</v>
      </c>
      <c r="D174" s="13">
        <v>2049</v>
      </c>
      <c r="E174" s="32">
        <v>33</v>
      </c>
      <c r="F174" s="13">
        <v>28800</v>
      </c>
    </row>
    <row r="175" spans="1:6" ht="15.75">
      <c r="A175" s="10">
        <v>165</v>
      </c>
      <c r="B175" s="17" t="s">
        <v>167</v>
      </c>
      <c r="C175" s="17" t="s">
        <v>182</v>
      </c>
      <c r="D175" s="13">
        <v>8824</v>
      </c>
      <c r="E175" s="32">
        <v>31</v>
      </c>
      <c r="F175" s="13">
        <v>38400</v>
      </c>
    </row>
    <row r="176" spans="1:6" ht="15.75">
      <c r="A176" s="10">
        <v>166</v>
      </c>
      <c r="B176" s="17" t="s">
        <v>167</v>
      </c>
      <c r="C176" s="17" t="s">
        <v>183</v>
      </c>
      <c r="D176" s="13">
        <v>3591</v>
      </c>
      <c r="E176" s="32">
        <v>34</v>
      </c>
      <c r="F176" s="13">
        <v>74460</v>
      </c>
    </row>
    <row r="177" spans="1:6" ht="15.75">
      <c r="A177" s="10">
        <v>167</v>
      </c>
      <c r="B177" s="17" t="s">
        <v>167</v>
      </c>
      <c r="C177" s="17" t="s">
        <v>184</v>
      </c>
      <c r="D177" s="16">
        <v>26</v>
      </c>
      <c r="E177" s="32">
        <v>36</v>
      </c>
      <c r="F177" s="13">
        <v>35340</v>
      </c>
    </row>
    <row r="178" spans="1:6" ht="15.75">
      <c r="A178" s="10">
        <v>168</v>
      </c>
      <c r="B178" s="17" t="s">
        <v>167</v>
      </c>
      <c r="C178" s="17" t="s">
        <v>185</v>
      </c>
      <c r="D178" s="13">
        <v>337</v>
      </c>
      <c r="E178" s="32">
        <v>26</v>
      </c>
      <c r="F178" s="13">
        <v>22140.000000000004</v>
      </c>
    </row>
    <row r="179" spans="1:6" ht="15.75">
      <c r="A179" s="10">
        <v>169</v>
      </c>
      <c r="B179" s="17" t="s">
        <v>167</v>
      </c>
      <c r="C179" s="17" t="s">
        <v>186</v>
      </c>
      <c r="D179" s="13">
        <v>62</v>
      </c>
      <c r="E179" s="32">
        <v>34</v>
      </c>
      <c r="F179" s="13">
        <v>58260.000000000007</v>
      </c>
    </row>
    <row r="180" spans="1:6" ht="15.75">
      <c r="A180" s="10">
        <v>170</v>
      </c>
      <c r="B180" s="17" t="s">
        <v>167</v>
      </c>
      <c r="C180" s="17" t="s">
        <v>187</v>
      </c>
      <c r="D180" s="13">
        <v>1</v>
      </c>
      <c r="E180" s="32">
        <v>12</v>
      </c>
      <c r="F180" s="13">
        <v>10980</v>
      </c>
    </row>
    <row r="181" spans="1:6" ht="15.75">
      <c r="A181" s="10">
        <v>171</v>
      </c>
      <c r="B181" s="17" t="s">
        <v>167</v>
      </c>
      <c r="C181" s="17" t="s">
        <v>188</v>
      </c>
      <c r="D181" s="13">
        <v>854</v>
      </c>
      <c r="E181" s="32">
        <v>11</v>
      </c>
      <c r="F181" s="13">
        <v>11100.000000000002</v>
      </c>
    </row>
    <row r="182" spans="1:6" ht="15.75">
      <c r="A182" s="10">
        <v>172</v>
      </c>
      <c r="B182" s="17" t="s">
        <v>167</v>
      </c>
      <c r="C182" s="17" t="s">
        <v>189</v>
      </c>
      <c r="D182" s="13">
        <v>5870</v>
      </c>
      <c r="E182" s="32">
        <v>21</v>
      </c>
      <c r="F182" s="13">
        <v>25500</v>
      </c>
    </row>
    <row r="183" spans="1:6" ht="15.75">
      <c r="A183" s="10">
        <v>173</v>
      </c>
      <c r="B183" s="17" t="s">
        <v>190</v>
      </c>
      <c r="C183" s="17" t="s">
        <v>191</v>
      </c>
      <c r="D183" s="13">
        <v>2155</v>
      </c>
      <c r="E183" s="32">
        <v>28</v>
      </c>
      <c r="F183" s="13">
        <v>69000</v>
      </c>
    </row>
    <row r="184" spans="1:6" ht="15.75">
      <c r="A184" s="10">
        <v>174</v>
      </c>
      <c r="B184" s="17" t="s">
        <v>190</v>
      </c>
      <c r="C184" s="17" t="s">
        <v>16</v>
      </c>
      <c r="D184" s="13">
        <v>8734</v>
      </c>
      <c r="E184" s="32">
        <v>36</v>
      </c>
      <c r="F184" s="13">
        <v>133140</v>
      </c>
    </row>
    <row r="185" spans="1:6" ht="15.75">
      <c r="A185" s="10">
        <v>175</v>
      </c>
      <c r="B185" s="17" t="s">
        <v>190</v>
      </c>
      <c r="C185" s="17" t="s">
        <v>192</v>
      </c>
      <c r="D185" s="13">
        <v>3585</v>
      </c>
      <c r="E185" s="33">
        <v>33</v>
      </c>
      <c r="F185" s="19">
        <v>25260</v>
      </c>
    </row>
    <row r="186" spans="1:6" ht="15.75">
      <c r="A186" s="10">
        <v>176</v>
      </c>
      <c r="B186" s="17" t="s">
        <v>193</v>
      </c>
      <c r="C186" s="17" t="s">
        <v>194</v>
      </c>
      <c r="D186" s="13">
        <v>5148</v>
      </c>
      <c r="E186" s="32">
        <v>29</v>
      </c>
      <c r="F186" s="13">
        <v>25680</v>
      </c>
    </row>
    <row r="187" spans="1:6" ht="15.75">
      <c r="A187" s="10">
        <v>177</v>
      </c>
      <c r="B187" s="17" t="s">
        <v>193</v>
      </c>
      <c r="C187" s="17" t="s">
        <v>195</v>
      </c>
      <c r="D187" s="13">
        <v>3255</v>
      </c>
      <c r="E187" s="32">
        <v>35</v>
      </c>
      <c r="F187" s="13">
        <v>26519.999999999996</v>
      </c>
    </row>
    <row r="188" spans="1:6" ht="15.75">
      <c r="A188" s="10">
        <v>178</v>
      </c>
      <c r="B188" s="17" t="s">
        <v>193</v>
      </c>
      <c r="C188" s="17" t="s">
        <v>196</v>
      </c>
      <c r="D188" s="13">
        <v>2228</v>
      </c>
      <c r="E188" s="32">
        <v>32</v>
      </c>
      <c r="F188" s="13">
        <v>22200.000000000004</v>
      </c>
    </row>
    <row r="189" spans="1:6" ht="15.75">
      <c r="A189" s="10">
        <v>179</v>
      </c>
      <c r="B189" s="17" t="s">
        <v>193</v>
      </c>
      <c r="C189" s="17" t="s">
        <v>197</v>
      </c>
      <c r="D189" s="13">
        <v>1289</v>
      </c>
      <c r="E189" s="32">
        <v>29</v>
      </c>
      <c r="F189" s="13">
        <v>10500</v>
      </c>
    </row>
    <row r="190" spans="1:6" ht="15.75">
      <c r="A190" s="10">
        <v>180</v>
      </c>
      <c r="B190" s="17" t="s">
        <v>198</v>
      </c>
      <c r="C190" s="17" t="s">
        <v>199</v>
      </c>
      <c r="D190" s="13">
        <v>5495</v>
      </c>
      <c r="E190" s="32">
        <v>36</v>
      </c>
      <c r="F190" s="13">
        <v>83700</v>
      </c>
    </row>
    <row r="191" spans="1:6" ht="15.75">
      <c r="A191" s="10">
        <v>181</v>
      </c>
      <c r="B191" s="17" t="s">
        <v>198</v>
      </c>
      <c r="C191" s="17" t="s">
        <v>200</v>
      </c>
      <c r="D191" s="13">
        <v>2</v>
      </c>
      <c r="E191" s="32">
        <v>24</v>
      </c>
      <c r="F191" s="13">
        <v>5700</v>
      </c>
    </row>
    <row r="192" spans="1:6" ht="15.75">
      <c r="A192" s="10">
        <v>182</v>
      </c>
      <c r="B192" s="17" t="s">
        <v>198</v>
      </c>
      <c r="C192" s="17" t="s">
        <v>201</v>
      </c>
      <c r="D192" s="13">
        <v>2985</v>
      </c>
      <c r="E192" s="32">
        <v>36</v>
      </c>
      <c r="F192" s="13">
        <v>80520</v>
      </c>
    </row>
    <row r="193" spans="1:6" ht="15.75">
      <c r="A193" s="10">
        <v>183</v>
      </c>
      <c r="B193" s="17" t="s">
        <v>198</v>
      </c>
      <c r="C193" s="17" t="s">
        <v>202</v>
      </c>
      <c r="D193" s="13">
        <v>7233</v>
      </c>
      <c r="E193" s="32">
        <v>35</v>
      </c>
      <c r="F193" s="13">
        <v>125099.99999999999</v>
      </c>
    </row>
    <row r="194" spans="1:6" ht="15.75">
      <c r="A194" s="10">
        <v>184</v>
      </c>
      <c r="B194" s="17" t="s">
        <v>203</v>
      </c>
      <c r="C194" s="17" t="s">
        <v>204</v>
      </c>
      <c r="D194" s="13">
        <v>1</v>
      </c>
      <c r="E194" s="32">
        <v>13</v>
      </c>
      <c r="F194" s="13">
        <v>24300</v>
      </c>
    </row>
    <row r="195" spans="1:6" ht="15.75">
      <c r="A195" s="10">
        <v>185</v>
      </c>
      <c r="B195" s="17" t="s">
        <v>203</v>
      </c>
      <c r="C195" s="17" t="s">
        <v>205</v>
      </c>
      <c r="D195" s="13">
        <v>8237</v>
      </c>
      <c r="E195" s="32">
        <v>36</v>
      </c>
      <c r="F195" s="13">
        <v>98520</v>
      </c>
    </row>
    <row r="196" spans="1:6" ht="15.75">
      <c r="A196" s="10">
        <v>186</v>
      </c>
      <c r="B196" s="17" t="s">
        <v>203</v>
      </c>
      <c r="C196" s="17" t="s">
        <v>206</v>
      </c>
      <c r="D196" s="13">
        <v>6089</v>
      </c>
      <c r="E196" s="32">
        <v>35</v>
      </c>
      <c r="F196" s="13">
        <v>165360</v>
      </c>
    </row>
    <row r="197" spans="1:6" ht="15.75">
      <c r="A197" s="10">
        <v>187</v>
      </c>
      <c r="B197" s="17" t="s">
        <v>207</v>
      </c>
      <c r="C197" s="17" t="s">
        <v>208</v>
      </c>
      <c r="D197" s="13">
        <v>3553</v>
      </c>
      <c r="E197" s="32">
        <v>16</v>
      </c>
      <c r="F197" s="13">
        <v>27000</v>
      </c>
    </row>
    <row r="198" spans="1:6" ht="15.75">
      <c r="A198" s="10">
        <v>188</v>
      </c>
      <c r="B198" s="17" t="s">
        <v>207</v>
      </c>
      <c r="C198" s="17" t="s">
        <v>209</v>
      </c>
      <c r="D198" s="13">
        <v>9395</v>
      </c>
      <c r="E198" s="32">
        <v>35</v>
      </c>
      <c r="F198" s="13">
        <v>57000</v>
      </c>
    </row>
    <row r="199" spans="1:6" ht="15.75">
      <c r="A199" s="10">
        <v>189</v>
      </c>
      <c r="B199" s="17" t="s">
        <v>207</v>
      </c>
      <c r="C199" s="17" t="s">
        <v>210</v>
      </c>
      <c r="D199" s="13">
        <v>8780</v>
      </c>
      <c r="E199" s="32">
        <v>34</v>
      </c>
      <c r="F199" s="13">
        <v>54000</v>
      </c>
    </row>
    <row r="200" spans="1:6" ht="15.75">
      <c r="A200" s="10">
        <v>190</v>
      </c>
      <c r="B200" s="17" t="s">
        <v>207</v>
      </c>
      <c r="C200" s="17" t="s">
        <v>211</v>
      </c>
      <c r="D200" s="13">
        <v>6070</v>
      </c>
      <c r="E200" s="32">
        <v>36</v>
      </c>
      <c r="F200" s="13">
        <v>93000</v>
      </c>
    </row>
    <row r="201" spans="1:6" ht="15.75">
      <c r="A201" s="10">
        <v>191</v>
      </c>
      <c r="B201" s="17" t="s">
        <v>212</v>
      </c>
      <c r="C201" s="17" t="s">
        <v>164</v>
      </c>
      <c r="D201" s="13">
        <v>2730</v>
      </c>
      <c r="E201" s="32">
        <v>35</v>
      </c>
      <c r="F201" s="13">
        <v>40080</v>
      </c>
    </row>
    <row r="202" spans="1:6" ht="15.75">
      <c r="A202" s="10">
        <v>192</v>
      </c>
      <c r="B202" s="17" t="s">
        <v>212</v>
      </c>
      <c r="C202" s="17" t="s">
        <v>213</v>
      </c>
      <c r="D202" s="13">
        <v>6913</v>
      </c>
      <c r="E202" s="32">
        <v>35</v>
      </c>
      <c r="F202" s="13">
        <v>71880</v>
      </c>
    </row>
    <row r="203" spans="1:6" ht="15.75">
      <c r="A203" s="10">
        <v>193</v>
      </c>
      <c r="B203" s="17" t="s">
        <v>212</v>
      </c>
      <c r="C203" s="17" t="s">
        <v>214</v>
      </c>
      <c r="D203" s="13">
        <v>8299</v>
      </c>
      <c r="E203" s="34">
        <v>35</v>
      </c>
      <c r="F203" s="13">
        <v>25740</v>
      </c>
    </row>
    <row r="204" spans="1:6" ht="15.75">
      <c r="A204" s="10">
        <v>194</v>
      </c>
      <c r="B204" s="17" t="s">
        <v>215</v>
      </c>
      <c r="C204" s="17" t="s">
        <v>216</v>
      </c>
      <c r="D204" s="13">
        <v>1460</v>
      </c>
      <c r="E204" s="32">
        <v>36</v>
      </c>
      <c r="F204" s="13">
        <v>143760</v>
      </c>
    </row>
    <row r="205" spans="1:6" ht="15.75">
      <c r="A205" s="10">
        <v>195</v>
      </c>
      <c r="B205" s="23" t="s">
        <v>215</v>
      </c>
      <c r="C205" s="23" t="s">
        <v>16</v>
      </c>
      <c r="D205" s="13">
        <v>6313</v>
      </c>
      <c r="E205" s="32">
        <v>33</v>
      </c>
      <c r="F205" s="13">
        <v>67980</v>
      </c>
    </row>
    <row r="206" spans="1:6" ht="15.75">
      <c r="A206" s="10">
        <v>196</v>
      </c>
      <c r="B206" s="23" t="s">
        <v>217</v>
      </c>
      <c r="C206" s="23" t="s">
        <v>16</v>
      </c>
      <c r="D206" s="13">
        <v>9494</v>
      </c>
      <c r="E206" s="32">
        <v>28</v>
      </c>
      <c r="F206" s="13">
        <v>79200</v>
      </c>
    </row>
    <row r="207" spans="1:6" ht="15.75">
      <c r="A207" s="10">
        <v>197</v>
      </c>
      <c r="B207" s="24" t="s">
        <v>217</v>
      </c>
      <c r="C207" s="24" t="s">
        <v>20</v>
      </c>
      <c r="D207" s="13">
        <v>585</v>
      </c>
      <c r="E207" s="32">
        <v>35</v>
      </c>
      <c r="F207" s="13">
        <v>57600</v>
      </c>
    </row>
    <row r="208" spans="1:6" ht="15.75">
      <c r="A208" s="10">
        <v>198</v>
      </c>
      <c r="B208" s="24" t="s">
        <v>217</v>
      </c>
      <c r="C208" s="24" t="s">
        <v>218</v>
      </c>
      <c r="D208" s="13">
        <v>6979</v>
      </c>
      <c r="E208" s="32">
        <v>36</v>
      </c>
      <c r="F208" s="13">
        <v>34800</v>
      </c>
    </row>
    <row r="209" spans="1:6" ht="15.75">
      <c r="A209" s="10">
        <v>199</v>
      </c>
      <c r="B209" s="24" t="s">
        <v>217</v>
      </c>
      <c r="C209" s="24" t="s">
        <v>219</v>
      </c>
      <c r="D209" s="13">
        <v>7548</v>
      </c>
      <c r="E209" s="32">
        <v>26</v>
      </c>
      <c r="F209" s="13">
        <v>35100</v>
      </c>
    </row>
    <row r="210" spans="1:6" ht="16.5" thickBot="1">
      <c r="A210" s="37" t="s">
        <v>220</v>
      </c>
      <c r="B210" s="38"/>
      <c r="C210" s="38"/>
      <c r="D210" s="25">
        <f>SUM(D11:D209)</f>
        <v>783611</v>
      </c>
      <c r="E210" s="28">
        <f>AVERAGE(E11:E209)</f>
        <v>23.658291457286431</v>
      </c>
      <c r="F210" s="29">
        <f>AVERAGE(F11:F209)</f>
        <v>38233.869346733671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35" t="s">
        <v>0</v>
      </c>
      <c r="B1" s="35"/>
      <c r="C1" s="35"/>
      <c r="D1" s="35"/>
      <c r="E1" s="35"/>
      <c r="F1" s="35"/>
    </row>
    <row r="2" spans="1:6">
      <c r="A2" s="36" t="s">
        <v>1</v>
      </c>
      <c r="B2" s="36"/>
      <c r="C2" s="36"/>
      <c r="D2" s="36"/>
      <c r="E2" s="36"/>
      <c r="F2" s="36"/>
    </row>
    <row r="3" spans="1:6">
      <c r="A3" s="35" t="s">
        <v>2</v>
      </c>
      <c r="B3" s="35"/>
      <c r="C3" s="35"/>
      <c r="D3" s="35"/>
      <c r="E3" s="35"/>
      <c r="F3" s="35"/>
    </row>
    <row r="4" spans="1:6">
      <c r="A4" s="1" t="s">
        <v>3</v>
      </c>
      <c r="B4" s="1"/>
      <c r="C4" s="2" t="s">
        <v>4</v>
      </c>
      <c r="D4" s="3"/>
      <c r="E4" s="4"/>
      <c r="F4" s="5"/>
    </row>
    <row r="5" spans="1:6">
      <c r="A5" s="1" t="s">
        <v>5</v>
      </c>
      <c r="B5" s="1"/>
      <c r="C5" s="2" t="s">
        <v>6</v>
      </c>
      <c r="D5" s="3"/>
      <c r="E5" s="4"/>
      <c r="F5" s="5"/>
    </row>
    <row r="6" spans="1:6">
      <c r="A6" s="1" t="s">
        <v>7</v>
      </c>
      <c r="B6" s="1"/>
      <c r="C6" s="2">
        <v>21</v>
      </c>
      <c r="D6" s="3"/>
      <c r="E6" s="4"/>
      <c r="F6" s="5"/>
    </row>
    <row r="7" spans="1:6">
      <c r="A7" s="1" t="s">
        <v>8</v>
      </c>
      <c r="B7" s="1"/>
      <c r="C7" s="2">
        <v>199</v>
      </c>
      <c r="D7" s="3"/>
      <c r="E7" s="4"/>
      <c r="F7" s="5"/>
    </row>
    <row r="8" spans="1:6">
      <c r="A8" s="1" t="s">
        <v>221</v>
      </c>
      <c r="B8" s="1"/>
      <c r="C8" s="2"/>
      <c r="D8" s="3"/>
      <c r="E8" s="4"/>
      <c r="F8" s="5"/>
    </row>
    <row r="9" spans="1:6">
      <c r="A9" s="1" t="s">
        <v>222</v>
      </c>
      <c r="B9" s="1"/>
      <c r="C9" s="2"/>
      <c r="D9" s="3"/>
      <c r="E9" s="4"/>
      <c r="F9" s="5"/>
    </row>
    <row r="10" spans="1:6" ht="45">
      <c r="A10" s="6" t="s">
        <v>9</v>
      </c>
      <c r="B10" s="6" t="s">
        <v>10</v>
      </c>
      <c r="C10" s="7" t="s">
        <v>11</v>
      </c>
      <c r="D10" s="8" t="s">
        <v>12</v>
      </c>
      <c r="E10" s="8" t="s">
        <v>13</v>
      </c>
      <c r="F10" s="9" t="s">
        <v>14</v>
      </c>
    </row>
    <row r="11" spans="1:6" ht="15.75">
      <c r="A11" s="10">
        <v>1</v>
      </c>
      <c r="B11" s="11" t="s">
        <v>15</v>
      </c>
      <c r="C11" s="12" t="s">
        <v>16</v>
      </c>
      <c r="D11" s="13">
        <v>7001</v>
      </c>
      <c r="E11" s="13">
        <v>195</v>
      </c>
      <c r="F11" s="14">
        <v>106900</v>
      </c>
    </row>
    <row r="12" spans="1:6" ht="15.75">
      <c r="A12" s="10">
        <v>2</v>
      </c>
      <c r="B12" s="11" t="s">
        <v>15</v>
      </c>
      <c r="C12" s="12" t="s">
        <v>17</v>
      </c>
      <c r="D12" s="13">
        <v>3898</v>
      </c>
      <c r="E12" s="13">
        <v>126</v>
      </c>
      <c r="F12" s="14">
        <v>18780</v>
      </c>
    </row>
    <row r="13" spans="1:6" ht="15.75" customHeight="1">
      <c r="A13" s="10">
        <v>3</v>
      </c>
      <c r="B13" s="15" t="s">
        <v>18</v>
      </c>
      <c r="C13" s="15" t="s">
        <v>19</v>
      </c>
      <c r="D13" s="13">
        <v>6494</v>
      </c>
      <c r="E13" s="13">
        <v>146</v>
      </c>
      <c r="F13" s="14">
        <v>105520</v>
      </c>
    </row>
    <row r="14" spans="1:6" ht="15" customHeight="1">
      <c r="A14" s="10">
        <v>4</v>
      </c>
      <c r="B14" s="15" t="s">
        <v>18</v>
      </c>
      <c r="C14" s="15" t="s">
        <v>20</v>
      </c>
      <c r="D14" s="16">
        <v>1275</v>
      </c>
      <c r="E14" s="13">
        <v>40</v>
      </c>
      <c r="F14" s="14">
        <v>51780</v>
      </c>
    </row>
    <row r="15" spans="1:6" ht="18" customHeight="1">
      <c r="A15" s="10">
        <v>5</v>
      </c>
      <c r="B15" s="15" t="s">
        <v>18</v>
      </c>
      <c r="C15" s="15" t="s">
        <v>21</v>
      </c>
      <c r="D15" s="13">
        <v>2951</v>
      </c>
      <c r="E15" s="13">
        <v>69</v>
      </c>
      <c r="F15" s="14">
        <v>136619.99999999997</v>
      </c>
    </row>
    <row r="16" spans="1:6" ht="18" customHeight="1">
      <c r="A16" s="10">
        <v>6</v>
      </c>
      <c r="B16" s="15" t="s">
        <v>18</v>
      </c>
      <c r="C16" s="15" t="s">
        <v>22</v>
      </c>
      <c r="D16" s="13">
        <v>3411</v>
      </c>
      <c r="E16" s="13">
        <v>29</v>
      </c>
      <c r="F16" s="14">
        <v>46380</v>
      </c>
    </row>
    <row r="17" spans="1:6" ht="14.25" customHeight="1">
      <c r="A17" s="10">
        <v>7</v>
      </c>
      <c r="B17" s="15" t="s">
        <v>18</v>
      </c>
      <c r="C17" s="15" t="s">
        <v>23</v>
      </c>
      <c r="D17" s="13">
        <v>3158</v>
      </c>
      <c r="E17" s="13">
        <v>21</v>
      </c>
      <c r="F17" s="14">
        <v>33900</v>
      </c>
    </row>
    <row r="18" spans="1:6" ht="18.75" customHeight="1">
      <c r="A18" s="10">
        <v>8</v>
      </c>
      <c r="B18" s="15" t="s">
        <v>18</v>
      </c>
      <c r="C18" s="15" t="s">
        <v>24</v>
      </c>
      <c r="D18" s="13">
        <v>6012</v>
      </c>
      <c r="E18" s="13">
        <v>40</v>
      </c>
      <c r="F18" s="14">
        <v>36000</v>
      </c>
    </row>
    <row r="19" spans="1:6" ht="15.75">
      <c r="A19" s="10">
        <v>9</v>
      </c>
      <c r="B19" s="17" t="s">
        <v>25</v>
      </c>
      <c r="C19" s="17" t="s">
        <v>26</v>
      </c>
      <c r="D19" s="13">
        <v>277</v>
      </c>
      <c r="E19" s="13">
        <v>0</v>
      </c>
      <c r="F19" s="14">
        <v>0</v>
      </c>
    </row>
    <row r="20" spans="1:6" ht="15.75">
      <c r="A20" s="10">
        <v>10</v>
      </c>
      <c r="B20" s="17" t="s">
        <v>25</v>
      </c>
      <c r="C20" s="17" t="s">
        <v>27</v>
      </c>
      <c r="D20" s="13">
        <v>278</v>
      </c>
      <c r="E20" s="13">
        <v>50</v>
      </c>
      <c r="F20" s="14">
        <v>43080</v>
      </c>
    </row>
    <row r="21" spans="1:6" ht="15.75">
      <c r="A21" s="10">
        <v>11</v>
      </c>
      <c r="B21" s="17" t="s">
        <v>25</v>
      </c>
      <c r="C21" s="17" t="s">
        <v>28</v>
      </c>
      <c r="D21" s="13">
        <v>7803</v>
      </c>
      <c r="E21" s="13">
        <v>0</v>
      </c>
      <c r="F21" s="14">
        <v>0</v>
      </c>
    </row>
    <row r="22" spans="1:6" ht="15.75">
      <c r="A22" s="10">
        <v>12</v>
      </c>
      <c r="B22" s="17" t="s">
        <v>25</v>
      </c>
      <c r="C22" s="17" t="s">
        <v>29</v>
      </c>
      <c r="D22" s="13">
        <v>4714</v>
      </c>
      <c r="E22" s="13">
        <v>0</v>
      </c>
      <c r="F22" s="14">
        <v>0</v>
      </c>
    </row>
    <row r="23" spans="1:6" ht="15.75">
      <c r="A23" s="10">
        <v>13</v>
      </c>
      <c r="B23" s="17" t="s">
        <v>25</v>
      </c>
      <c r="C23" s="17" t="s">
        <v>30</v>
      </c>
      <c r="D23" s="13">
        <v>368</v>
      </c>
      <c r="E23" s="13">
        <v>19</v>
      </c>
      <c r="F23" s="14">
        <v>20460</v>
      </c>
    </row>
    <row r="24" spans="1:6" ht="15.75">
      <c r="A24" s="10">
        <v>14</v>
      </c>
      <c r="B24" s="17" t="s">
        <v>25</v>
      </c>
      <c r="C24" s="17" t="s">
        <v>31</v>
      </c>
      <c r="D24" s="13">
        <v>5867</v>
      </c>
      <c r="E24" s="13">
        <v>69</v>
      </c>
      <c r="F24" s="14">
        <v>77940</v>
      </c>
    </row>
    <row r="25" spans="1:6" ht="15.75">
      <c r="A25" s="10">
        <v>15</v>
      </c>
      <c r="B25" s="17" t="s">
        <v>25</v>
      </c>
      <c r="C25" s="17" t="s">
        <v>32</v>
      </c>
      <c r="D25" s="13">
        <v>9</v>
      </c>
      <c r="E25" s="13">
        <v>17</v>
      </c>
      <c r="F25" s="14">
        <v>22139.999999999996</v>
      </c>
    </row>
    <row r="26" spans="1:6" ht="15.75">
      <c r="A26" s="10">
        <v>16</v>
      </c>
      <c r="B26" s="17" t="s">
        <v>25</v>
      </c>
      <c r="C26" s="17" t="s">
        <v>33</v>
      </c>
      <c r="D26" s="13">
        <v>8233</v>
      </c>
      <c r="E26" s="13">
        <v>0</v>
      </c>
      <c r="F26" s="14">
        <v>0</v>
      </c>
    </row>
    <row r="27" spans="1:6" ht="15.75">
      <c r="A27" s="10">
        <v>17</v>
      </c>
      <c r="B27" s="17" t="s">
        <v>25</v>
      </c>
      <c r="C27" s="17" t="s">
        <v>34</v>
      </c>
      <c r="D27" s="13">
        <v>3467</v>
      </c>
      <c r="E27" s="13">
        <v>61</v>
      </c>
      <c r="F27" s="14">
        <v>42480</v>
      </c>
    </row>
    <row r="28" spans="1:6" ht="15.75">
      <c r="A28" s="10">
        <v>18</v>
      </c>
      <c r="B28" s="17" t="s">
        <v>25</v>
      </c>
      <c r="C28" s="17" t="s">
        <v>35</v>
      </c>
      <c r="D28" s="13">
        <v>3575</v>
      </c>
      <c r="E28" s="13">
        <v>0</v>
      </c>
      <c r="F28" s="14">
        <v>0</v>
      </c>
    </row>
    <row r="29" spans="1:6" ht="15.75">
      <c r="A29" s="10">
        <v>19</v>
      </c>
      <c r="B29" s="17" t="s">
        <v>25</v>
      </c>
      <c r="C29" s="17" t="s">
        <v>36</v>
      </c>
      <c r="D29" s="13">
        <v>5599</v>
      </c>
      <c r="E29" s="13">
        <v>76</v>
      </c>
      <c r="F29" s="14">
        <v>73380</v>
      </c>
    </row>
    <row r="30" spans="1:6" ht="15.75">
      <c r="A30" s="10">
        <v>20</v>
      </c>
      <c r="B30" s="17" t="s">
        <v>25</v>
      </c>
      <c r="C30" s="17" t="s">
        <v>37</v>
      </c>
      <c r="D30" s="13">
        <v>5349</v>
      </c>
      <c r="E30" s="13">
        <v>39</v>
      </c>
      <c r="F30" s="14">
        <v>135660</v>
      </c>
    </row>
    <row r="31" spans="1:6" ht="15.75">
      <c r="A31" s="10">
        <v>21</v>
      </c>
      <c r="B31" s="17" t="s">
        <v>25</v>
      </c>
      <c r="C31" s="17" t="s">
        <v>38</v>
      </c>
      <c r="D31" s="13">
        <v>5899</v>
      </c>
      <c r="E31" s="13">
        <v>77</v>
      </c>
      <c r="F31" s="14">
        <v>19866</v>
      </c>
    </row>
    <row r="32" spans="1:6" ht="15.75">
      <c r="A32" s="10">
        <v>22</v>
      </c>
      <c r="B32" s="17" t="s">
        <v>25</v>
      </c>
      <c r="C32" s="17" t="s">
        <v>39</v>
      </c>
      <c r="D32" s="13">
        <v>5225</v>
      </c>
      <c r="E32" s="13">
        <v>35</v>
      </c>
      <c r="F32" s="14">
        <v>50100.000000000007</v>
      </c>
    </row>
    <row r="33" spans="1:6" ht="15.75">
      <c r="A33" s="10">
        <v>23</v>
      </c>
      <c r="B33" s="17" t="s">
        <v>25</v>
      </c>
      <c r="C33" s="17" t="s">
        <v>40</v>
      </c>
      <c r="D33" s="13">
        <v>716</v>
      </c>
      <c r="E33" s="13">
        <v>79</v>
      </c>
      <c r="F33" s="14">
        <v>70800.000000000015</v>
      </c>
    </row>
    <row r="34" spans="1:6" ht="15.75">
      <c r="A34" s="10">
        <v>24</v>
      </c>
      <c r="B34" s="17" t="s">
        <v>25</v>
      </c>
      <c r="C34" s="17" t="s">
        <v>20</v>
      </c>
      <c r="D34" s="13">
        <v>1190</v>
      </c>
      <c r="E34" s="13">
        <v>59</v>
      </c>
      <c r="F34" s="14">
        <v>66420</v>
      </c>
    </row>
    <row r="35" spans="1:6" ht="15.75">
      <c r="A35" s="10">
        <v>25</v>
      </c>
      <c r="B35" s="17" t="s">
        <v>25</v>
      </c>
      <c r="C35" s="17" t="s">
        <v>41</v>
      </c>
      <c r="D35" s="13">
        <v>5132</v>
      </c>
      <c r="E35" s="13">
        <v>75</v>
      </c>
      <c r="F35" s="14">
        <v>93240</v>
      </c>
    </row>
    <row r="36" spans="1:6" ht="15.75">
      <c r="A36" s="10">
        <v>26</v>
      </c>
      <c r="B36" s="17" t="s">
        <v>25</v>
      </c>
      <c r="C36" s="17" t="s">
        <v>42</v>
      </c>
      <c r="D36" s="13">
        <v>5187</v>
      </c>
      <c r="E36" s="13">
        <v>0</v>
      </c>
      <c r="F36" s="14">
        <v>0</v>
      </c>
    </row>
    <row r="37" spans="1:6" ht="15.75">
      <c r="A37" s="10">
        <v>27</v>
      </c>
      <c r="B37" s="17" t="s">
        <v>25</v>
      </c>
      <c r="C37" s="17" t="s">
        <v>43</v>
      </c>
      <c r="D37" s="13">
        <v>4230</v>
      </c>
      <c r="E37" s="13">
        <v>71</v>
      </c>
      <c r="F37" s="14">
        <v>112560</v>
      </c>
    </row>
    <row r="38" spans="1:6" ht="15.75">
      <c r="A38" s="10">
        <v>28</v>
      </c>
      <c r="B38" s="17" t="s">
        <v>25</v>
      </c>
      <c r="C38" s="17" t="s">
        <v>44</v>
      </c>
      <c r="D38" s="13">
        <v>6008</v>
      </c>
      <c r="E38" s="13">
        <v>73</v>
      </c>
      <c r="F38" s="14">
        <v>75840.000000000015</v>
      </c>
    </row>
    <row r="39" spans="1:6" ht="15.75">
      <c r="A39" s="10">
        <v>29</v>
      </c>
      <c r="B39" s="17" t="s">
        <v>25</v>
      </c>
      <c r="C39" s="17" t="s">
        <v>45</v>
      </c>
      <c r="D39" s="13">
        <v>10473</v>
      </c>
      <c r="E39" s="13">
        <v>81</v>
      </c>
      <c r="F39" s="14">
        <v>127800</v>
      </c>
    </row>
    <row r="40" spans="1:6" ht="15.75">
      <c r="A40" s="10">
        <v>30</v>
      </c>
      <c r="B40" s="17" t="s">
        <v>25</v>
      </c>
      <c r="C40" s="17" t="s">
        <v>46</v>
      </c>
      <c r="D40" s="13">
        <v>691</v>
      </c>
      <c r="E40" s="13">
        <v>60</v>
      </c>
      <c r="F40" s="14">
        <v>84540</v>
      </c>
    </row>
    <row r="41" spans="1:6" ht="15.75">
      <c r="A41" s="10">
        <v>31</v>
      </c>
      <c r="B41" s="17" t="s">
        <v>25</v>
      </c>
      <c r="C41" s="17" t="s">
        <v>47</v>
      </c>
      <c r="D41" s="13">
        <v>6499</v>
      </c>
      <c r="E41" s="13">
        <v>0</v>
      </c>
      <c r="F41" s="14">
        <v>0</v>
      </c>
    </row>
    <row r="42" spans="1:6" ht="15.75">
      <c r="A42" s="10">
        <v>32</v>
      </c>
      <c r="B42" s="17" t="s">
        <v>25</v>
      </c>
      <c r="C42" s="17" t="s">
        <v>48</v>
      </c>
      <c r="D42" s="13">
        <v>4408</v>
      </c>
      <c r="E42" s="13">
        <v>0</v>
      </c>
      <c r="F42" s="14">
        <v>0</v>
      </c>
    </row>
    <row r="43" spans="1:6" ht="15.75">
      <c r="A43" s="10">
        <v>33</v>
      </c>
      <c r="B43" s="17" t="s">
        <v>25</v>
      </c>
      <c r="C43" s="17" t="s">
        <v>49</v>
      </c>
      <c r="D43" s="13">
        <v>4025</v>
      </c>
      <c r="E43" s="13">
        <v>0</v>
      </c>
      <c r="F43" s="14">
        <v>0</v>
      </c>
    </row>
    <row r="44" spans="1:6" ht="15.75">
      <c r="A44" s="10">
        <v>34</v>
      </c>
      <c r="B44" s="17" t="s">
        <v>50</v>
      </c>
      <c r="C44" s="17" t="s">
        <v>51</v>
      </c>
      <c r="D44" s="13">
        <v>2503</v>
      </c>
      <c r="E44" s="13">
        <v>120</v>
      </c>
      <c r="F44" s="14">
        <v>110600</v>
      </c>
    </row>
    <row r="45" spans="1:6" ht="15.75">
      <c r="A45" s="10">
        <v>35</v>
      </c>
      <c r="B45" s="17" t="s">
        <v>50</v>
      </c>
      <c r="C45" s="17" t="s">
        <v>52</v>
      </c>
      <c r="D45" s="13">
        <v>3060</v>
      </c>
      <c r="E45" s="13">
        <v>49</v>
      </c>
      <c r="F45" s="14">
        <v>96300.000000000015</v>
      </c>
    </row>
    <row r="46" spans="1:6" ht="15.75">
      <c r="A46" s="10">
        <v>36</v>
      </c>
      <c r="B46" s="17" t="s">
        <v>50</v>
      </c>
      <c r="C46" s="17" t="s">
        <v>53</v>
      </c>
      <c r="D46" s="13">
        <v>2074</v>
      </c>
      <c r="E46" s="13">
        <v>48</v>
      </c>
      <c r="F46" s="14">
        <v>68700</v>
      </c>
    </row>
    <row r="47" spans="1:6" ht="15.75">
      <c r="A47" s="10">
        <v>37</v>
      </c>
      <c r="B47" s="17" t="s">
        <v>50</v>
      </c>
      <c r="C47" s="17" t="s">
        <v>54</v>
      </c>
      <c r="D47" s="13">
        <v>4027</v>
      </c>
      <c r="E47" s="13">
        <v>54</v>
      </c>
      <c r="F47" s="14">
        <v>78300</v>
      </c>
    </row>
    <row r="48" spans="1:6" ht="15.75">
      <c r="A48" s="10">
        <v>38</v>
      </c>
      <c r="B48" s="17" t="s">
        <v>55</v>
      </c>
      <c r="C48" s="17" t="s">
        <v>56</v>
      </c>
      <c r="D48" s="13">
        <v>5497</v>
      </c>
      <c r="E48" s="13">
        <v>56</v>
      </c>
      <c r="F48" s="14">
        <v>57300</v>
      </c>
    </row>
    <row r="49" spans="1:6" ht="15.75">
      <c r="A49" s="10">
        <v>39</v>
      </c>
      <c r="B49" s="17" t="s">
        <v>55</v>
      </c>
      <c r="C49" s="17" t="s">
        <v>57</v>
      </c>
      <c r="D49" s="13">
        <v>778</v>
      </c>
      <c r="E49" s="13">
        <v>70</v>
      </c>
      <c r="F49" s="14">
        <v>142700</v>
      </c>
    </row>
    <row r="50" spans="1:6" ht="15.75">
      <c r="A50" s="10">
        <v>40</v>
      </c>
      <c r="B50" s="17" t="s">
        <v>55</v>
      </c>
      <c r="C50" s="17" t="s">
        <v>58</v>
      </c>
      <c r="D50" s="13">
        <v>5408</v>
      </c>
      <c r="E50" s="13">
        <v>73</v>
      </c>
      <c r="F50" s="14">
        <v>92400.000000000015</v>
      </c>
    </row>
    <row r="51" spans="1:6" ht="15.75">
      <c r="A51" s="10">
        <v>41</v>
      </c>
      <c r="B51" s="17" t="s">
        <v>55</v>
      </c>
      <c r="C51" s="17" t="s">
        <v>59</v>
      </c>
      <c r="D51" s="13">
        <v>3</v>
      </c>
      <c r="E51" s="13">
        <v>32</v>
      </c>
      <c r="F51" s="14">
        <v>49500.000000000007</v>
      </c>
    </row>
    <row r="52" spans="1:6" ht="15.75">
      <c r="A52" s="10">
        <v>42</v>
      </c>
      <c r="B52" s="17" t="s">
        <v>55</v>
      </c>
      <c r="C52" s="17" t="s">
        <v>60</v>
      </c>
      <c r="D52" s="13">
        <v>5799</v>
      </c>
      <c r="E52" s="13">
        <v>112</v>
      </c>
      <c r="F52" s="14">
        <v>114300</v>
      </c>
    </row>
    <row r="53" spans="1:6" ht="15.75">
      <c r="A53" s="10">
        <v>43</v>
      </c>
      <c r="B53" s="17" t="s">
        <v>55</v>
      </c>
      <c r="C53" s="17" t="s">
        <v>61</v>
      </c>
      <c r="D53" s="13">
        <v>5309</v>
      </c>
      <c r="E53" s="13">
        <v>65</v>
      </c>
      <c r="F53" s="14">
        <v>51600.000000000007</v>
      </c>
    </row>
    <row r="54" spans="1:6" ht="15.75">
      <c r="A54" s="10">
        <v>44</v>
      </c>
      <c r="B54" s="17" t="s">
        <v>55</v>
      </c>
      <c r="C54" s="17" t="s">
        <v>62</v>
      </c>
      <c r="D54" s="13">
        <v>5457</v>
      </c>
      <c r="E54" s="13">
        <v>112</v>
      </c>
      <c r="F54" s="14">
        <v>122999.99999999999</v>
      </c>
    </row>
    <row r="55" spans="1:6" ht="15.75">
      <c r="A55" s="10">
        <v>45</v>
      </c>
      <c r="B55" s="17" t="s">
        <v>55</v>
      </c>
      <c r="C55" s="17" t="s">
        <v>63</v>
      </c>
      <c r="D55" s="13">
        <v>5844</v>
      </c>
      <c r="E55" s="13">
        <v>113</v>
      </c>
      <c r="F55" s="14">
        <v>146700</v>
      </c>
    </row>
    <row r="56" spans="1:6" ht="15.75">
      <c r="A56" s="10">
        <v>46</v>
      </c>
      <c r="B56" s="17" t="s">
        <v>55</v>
      </c>
      <c r="C56" s="17" t="s">
        <v>64</v>
      </c>
      <c r="D56" s="13">
        <v>8014</v>
      </c>
      <c r="E56" s="13">
        <v>103</v>
      </c>
      <c r="F56" s="14">
        <v>88200</v>
      </c>
    </row>
    <row r="57" spans="1:6" ht="15.75">
      <c r="A57" s="10">
        <v>47</v>
      </c>
      <c r="B57" s="17" t="s">
        <v>55</v>
      </c>
      <c r="C57" s="17" t="s">
        <v>65</v>
      </c>
      <c r="D57" s="13">
        <v>1392</v>
      </c>
      <c r="E57" s="13">
        <v>40</v>
      </c>
      <c r="F57" s="14">
        <v>129200</v>
      </c>
    </row>
    <row r="58" spans="1:6" ht="15.75">
      <c r="A58" s="10">
        <v>48</v>
      </c>
      <c r="B58" s="17" t="s">
        <v>55</v>
      </c>
      <c r="C58" s="17" t="s">
        <v>66</v>
      </c>
      <c r="D58" s="13">
        <v>4412</v>
      </c>
      <c r="E58" s="13">
        <v>132</v>
      </c>
      <c r="F58" s="14">
        <v>153000</v>
      </c>
    </row>
    <row r="59" spans="1:6" ht="15.75">
      <c r="A59" s="10">
        <v>49</v>
      </c>
      <c r="B59" s="17" t="s">
        <v>55</v>
      </c>
      <c r="C59" s="17" t="s">
        <v>67</v>
      </c>
      <c r="D59" s="13">
        <v>4885</v>
      </c>
      <c r="E59" s="13">
        <v>134</v>
      </c>
      <c r="F59" s="14">
        <v>166500</v>
      </c>
    </row>
    <row r="60" spans="1:6" ht="15.75">
      <c r="A60" s="10">
        <v>50</v>
      </c>
      <c r="B60" s="17" t="s">
        <v>55</v>
      </c>
      <c r="C60" s="17" t="s">
        <v>68</v>
      </c>
      <c r="D60" s="13">
        <v>2706</v>
      </c>
      <c r="E60" s="13">
        <v>54</v>
      </c>
      <c r="F60" s="14">
        <v>80100</v>
      </c>
    </row>
    <row r="61" spans="1:6" ht="15.75">
      <c r="A61" s="10">
        <v>51</v>
      </c>
      <c r="B61" s="17" t="s">
        <v>55</v>
      </c>
      <c r="C61" s="17" t="s">
        <v>16</v>
      </c>
      <c r="D61" s="13">
        <v>2521</v>
      </c>
      <c r="E61" s="13">
        <v>46</v>
      </c>
      <c r="F61" s="14">
        <v>34500</v>
      </c>
    </row>
    <row r="62" spans="1:6" ht="15.75">
      <c r="A62" s="10">
        <v>52</v>
      </c>
      <c r="B62" s="17" t="s">
        <v>55</v>
      </c>
      <c r="C62" s="17" t="s">
        <v>69</v>
      </c>
      <c r="D62" s="13">
        <v>5952</v>
      </c>
      <c r="E62" s="13">
        <v>89</v>
      </c>
      <c r="F62" s="14">
        <v>115499.99999999999</v>
      </c>
    </row>
    <row r="63" spans="1:6" ht="15.75">
      <c r="A63" s="10">
        <v>53</v>
      </c>
      <c r="B63" s="17" t="s">
        <v>55</v>
      </c>
      <c r="C63" s="17" t="s">
        <v>70</v>
      </c>
      <c r="D63" s="13">
        <v>1227</v>
      </c>
      <c r="E63" s="13">
        <v>39</v>
      </c>
      <c r="F63" s="14">
        <v>87540</v>
      </c>
    </row>
    <row r="64" spans="1:6" ht="15.75">
      <c r="A64" s="10">
        <v>54</v>
      </c>
      <c r="B64" s="17" t="s">
        <v>55</v>
      </c>
      <c r="C64" s="17" t="s">
        <v>71</v>
      </c>
      <c r="D64" s="13">
        <v>1761</v>
      </c>
      <c r="E64" s="13">
        <v>53</v>
      </c>
      <c r="F64" s="14">
        <v>71100</v>
      </c>
    </row>
    <row r="65" spans="1:6" ht="15.75">
      <c r="A65" s="10">
        <v>55</v>
      </c>
      <c r="B65" s="17" t="s">
        <v>55</v>
      </c>
      <c r="C65" s="17" t="s">
        <v>72</v>
      </c>
      <c r="D65" s="13">
        <v>3437</v>
      </c>
      <c r="E65" s="13">
        <v>43</v>
      </c>
      <c r="F65" s="14">
        <v>67800</v>
      </c>
    </row>
    <row r="66" spans="1:6" ht="15.75">
      <c r="A66" s="10">
        <v>56</v>
      </c>
      <c r="B66" s="17" t="s">
        <v>55</v>
      </c>
      <c r="C66" s="17" t="s">
        <v>73</v>
      </c>
      <c r="D66" s="13">
        <v>1138</v>
      </c>
      <c r="E66" s="13">
        <v>48</v>
      </c>
      <c r="F66" s="14">
        <v>64500</v>
      </c>
    </row>
    <row r="67" spans="1:6" ht="15.75">
      <c r="A67" s="10">
        <v>57</v>
      </c>
      <c r="B67" s="17" t="s">
        <v>55</v>
      </c>
      <c r="C67" s="17" t="s">
        <v>74</v>
      </c>
      <c r="D67" s="13">
        <v>1703</v>
      </c>
      <c r="E67" s="13">
        <v>86</v>
      </c>
      <c r="F67" s="14">
        <v>93570</v>
      </c>
    </row>
    <row r="68" spans="1:6" ht="15.75">
      <c r="A68" s="10">
        <v>58</v>
      </c>
      <c r="B68" s="17" t="s">
        <v>75</v>
      </c>
      <c r="C68" s="17" t="s">
        <v>76</v>
      </c>
      <c r="D68" s="13">
        <v>12319</v>
      </c>
      <c r="E68" s="13">
        <v>0</v>
      </c>
      <c r="F68" s="14">
        <v>0</v>
      </c>
    </row>
    <row r="69" spans="1:6" ht="15.75">
      <c r="A69" s="10">
        <v>59</v>
      </c>
      <c r="B69" s="17" t="s">
        <v>75</v>
      </c>
      <c r="C69" s="17" t="s">
        <v>77</v>
      </c>
      <c r="D69" s="13">
        <v>7012</v>
      </c>
      <c r="E69" s="13">
        <v>31</v>
      </c>
      <c r="F69" s="14">
        <v>60000</v>
      </c>
    </row>
    <row r="70" spans="1:6" ht="15.75">
      <c r="A70" s="10">
        <v>60</v>
      </c>
      <c r="B70" s="17" t="s">
        <v>75</v>
      </c>
      <c r="C70" s="17" t="s">
        <v>78</v>
      </c>
      <c r="D70" s="13">
        <v>731</v>
      </c>
      <c r="E70" s="13">
        <v>48</v>
      </c>
      <c r="F70" s="14">
        <v>100480</v>
      </c>
    </row>
    <row r="71" spans="1:6" ht="15.75">
      <c r="A71" s="10">
        <v>61</v>
      </c>
      <c r="B71" s="17" t="s">
        <v>75</v>
      </c>
      <c r="C71" s="17" t="s">
        <v>20</v>
      </c>
      <c r="D71" s="13">
        <v>3795</v>
      </c>
      <c r="E71" s="13">
        <v>43</v>
      </c>
      <c r="F71" s="14">
        <v>74400</v>
      </c>
    </row>
    <row r="72" spans="1:6" ht="15.75">
      <c r="A72" s="10">
        <v>62</v>
      </c>
      <c r="B72" s="17" t="s">
        <v>75</v>
      </c>
      <c r="C72" s="17" t="s">
        <v>16</v>
      </c>
      <c r="D72" s="13">
        <v>8375</v>
      </c>
      <c r="E72" s="13">
        <v>37</v>
      </c>
      <c r="F72" s="14">
        <v>79380</v>
      </c>
    </row>
    <row r="73" spans="1:6" ht="15.75">
      <c r="A73" s="10">
        <v>63</v>
      </c>
      <c r="B73" s="17" t="s">
        <v>79</v>
      </c>
      <c r="C73" s="17" t="s">
        <v>80</v>
      </c>
      <c r="D73" s="13">
        <v>41</v>
      </c>
      <c r="E73" s="13">
        <v>9</v>
      </c>
      <c r="F73" s="14">
        <v>4199.9999999999991</v>
      </c>
    </row>
    <row r="74" spans="1:6" ht="15.75">
      <c r="A74" s="10">
        <v>64</v>
      </c>
      <c r="B74" s="17" t="s">
        <v>79</v>
      </c>
      <c r="C74" s="17" t="s">
        <v>81</v>
      </c>
      <c r="D74" s="13">
        <v>6115</v>
      </c>
      <c r="E74" s="13">
        <v>0</v>
      </c>
      <c r="F74" s="14">
        <v>0</v>
      </c>
    </row>
    <row r="75" spans="1:6" ht="15.75">
      <c r="A75" s="10">
        <v>65</v>
      </c>
      <c r="B75" s="17" t="s">
        <v>79</v>
      </c>
      <c r="C75" s="17" t="s">
        <v>82</v>
      </c>
      <c r="D75" s="13">
        <v>2199</v>
      </c>
      <c r="E75" s="13">
        <v>36</v>
      </c>
      <c r="F75" s="14">
        <v>19920</v>
      </c>
    </row>
    <row r="76" spans="1:6" ht="15.75">
      <c r="A76" s="10">
        <v>66</v>
      </c>
      <c r="B76" s="17" t="s">
        <v>79</v>
      </c>
      <c r="C76" s="17" t="s">
        <v>83</v>
      </c>
      <c r="D76" s="13">
        <v>6365</v>
      </c>
      <c r="E76" s="13">
        <v>34</v>
      </c>
      <c r="F76" s="14">
        <v>17700</v>
      </c>
    </row>
    <row r="77" spans="1:6" ht="15.75">
      <c r="A77" s="10">
        <v>67</v>
      </c>
      <c r="B77" s="17" t="s">
        <v>79</v>
      </c>
      <c r="C77" s="17" t="s">
        <v>84</v>
      </c>
      <c r="D77" s="13">
        <v>5838</v>
      </c>
      <c r="E77" s="13">
        <v>0</v>
      </c>
      <c r="F77" s="18">
        <v>0</v>
      </c>
    </row>
    <row r="78" spans="1:6" ht="15.75">
      <c r="A78" s="10">
        <v>68</v>
      </c>
      <c r="B78" s="17" t="s">
        <v>79</v>
      </c>
      <c r="C78" s="17" t="s">
        <v>85</v>
      </c>
      <c r="D78" s="13">
        <v>4791</v>
      </c>
      <c r="E78" s="13">
        <v>55</v>
      </c>
      <c r="F78" s="14">
        <v>29700</v>
      </c>
    </row>
    <row r="79" spans="1:6" ht="15.75">
      <c r="A79" s="10">
        <v>69</v>
      </c>
      <c r="B79" s="17" t="s">
        <v>79</v>
      </c>
      <c r="C79" s="17" t="s">
        <v>86</v>
      </c>
      <c r="D79" s="13">
        <v>3730</v>
      </c>
      <c r="E79" s="13">
        <v>30</v>
      </c>
      <c r="F79" s="14">
        <v>15900.000000000002</v>
      </c>
    </row>
    <row r="80" spans="1:6" ht="15.75">
      <c r="A80" s="10">
        <v>70</v>
      </c>
      <c r="B80" s="17" t="s">
        <v>79</v>
      </c>
      <c r="C80" s="17" t="s">
        <v>87</v>
      </c>
      <c r="D80" s="13">
        <v>2938</v>
      </c>
      <c r="E80" s="13">
        <v>43</v>
      </c>
      <c r="F80" s="14">
        <v>28620</v>
      </c>
    </row>
    <row r="81" spans="1:6" ht="15.75">
      <c r="A81" s="10">
        <v>71</v>
      </c>
      <c r="B81" s="17" t="s">
        <v>79</v>
      </c>
      <c r="C81" s="17" t="s">
        <v>88</v>
      </c>
      <c r="D81" s="13">
        <v>2466</v>
      </c>
      <c r="E81" s="13">
        <v>43</v>
      </c>
      <c r="F81" s="14">
        <v>39900</v>
      </c>
    </row>
    <row r="82" spans="1:6" ht="15.75">
      <c r="A82" s="10">
        <v>72</v>
      </c>
      <c r="B82" s="17" t="s">
        <v>79</v>
      </c>
      <c r="C82" s="17" t="s">
        <v>89</v>
      </c>
      <c r="D82" s="13">
        <v>7819</v>
      </c>
      <c r="E82" s="13">
        <v>0</v>
      </c>
      <c r="F82" s="14">
        <v>0</v>
      </c>
    </row>
    <row r="83" spans="1:6" ht="15.75">
      <c r="A83" s="10">
        <v>73</v>
      </c>
      <c r="B83" s="17" t="s">
        <v>79</v>
      </c>
      <c r="C83" s="17" t="s">
        <v>90</v>
      </c>
      <c r="D83" s="13">
        <v>6779</v>
      </c>
      <c r="E83" s="13">
        <v>47</v>
      </c>
      <c r="F83" s="14">
        <v>47280.000000000007</v>
      </c>
    </row>
    <row r="84" spans="1:6" ht="15.75">
      <c r="A84" s="10">
        <v>74</v>
      </c>
      <c r="B84" s="17" t="s">
        <v>79</v>
      </c>
      <c r="C84" s="17" t="s">
        <v>91</v>
      </c>
      <c r="D84" s="13">
        <v>6440</v>
      </c>
      <c r="E84" s="13">
        <v>55</v>
      </c>
      <c r="F84" s="14">
        <v>48300</v>
      </c>
    </row>
    <row r="85" spans="1:6" ht="15.75">
      <c r="A85" s="10">
        <v>75</v>
      </c>
      <c r="B85" s="17" t="s">
        <v>79</v>
      </c>
      <c r="C85" s="17" t="s">
        <v>92</v>
      </c>
      <c r="D85" s="13">
        <v>6820</v>
      </c>
      <c r="E85" s="13">
        <v>73</v>
      </c>
      <c r="F85" s="14">
        <v>73620</v>
      </c>
    </row>
    <row r="86" spans="1:6" ht="15.75">
      <c r="A86" s="10">
        <v>76</v>
      </c>
      <c r="B86" s="17" t="s">
        <v>79</v>
      </c>
      <c r="C86" s="17" t="s">
        <v>93</v>
      </c>
      <c r="D86" s="13">
        <v>1843</v>
      </c>
      <c r="E86" s="13">
        <v>47</v>
      </c>
      <c r="F86" s="14">
        <v>47280.000000000007</v>
      </c>
    </row>
    <row r="87" spans="1:6" ht="15.75">
      <c r="A87" s="10">
        <v>77</v>
      </c>
      <c r="B87" s="17" t="s">
        <v>79</v>
      </c>
      <c r="C87" s="17" t="s">
        <v>94</v>
      </c>
      <c r="D87" s="13">
        <v>3957</v>
      </c>
      <c r="E87" s="13"/>
      <c r="F87" s="14"/>
    </row>
    <row r="88" spans="1:6" ht="15.75">
      <c r="A88" s="10">
        <v>78</v>
      </c>
      <c r="B88" s="17" t="s">
        <v>79</v>
      </c>
      <c r="C88" s="17" t="s">
        <v>95</v>
      </c>
      <c r="D88" s="13">
        <v>2832</v>
      </c>
      <c r="E88" s="13">
        <v>29</v>
      </c>
      <c r="F88" s="14">
        <v>15000</v>
      </c>
    </row>
    <row r="89" spans="1:6" ht="15.75">
      <c r="A89" s="10">
        <v>79</v>
      </c>
      <c r="B89" s="17" t="s">
        <v>79</v>
      </c>
      <c r="C89" s="17" t="s">
        <v>96</v>
      </c>
      <c r="D89" s="13">
        <v>3625</v>
      </c>
      <c r="E89" s="13">
        <v>60</v>
      </c>
      <c r="F89" s="14">
        <v>67500</v>
      </c>
    </row>
    <row r="90" spans="1:6" ht="15.75">
      <c r="A90" s="10">
        <v>80</v>
      </c>
      <c r="B90" s="17" t="s">
        <v>79</v>
      </c>
      <c r="C90" s="17" t="s">
        <v>97</v>
      </c>
      <c r="D90" s="13">
        <v>52</v>
      </c>
      <c r="E90" s="13">
        <v>21</v>
      </c>
      <c r="F90" s="14">
        <v>21600</v>
      </c>
    </row>
    <row r="91" spans="1:6" ht="15.75">
      <c r="A91" s="10">
        <v>81</v>
      </c>
      <c r="B91" s="17" t="s">
        <v>79</v>
      </c>
      <c r="C91" s="17" t="s">
        <v>98</v>
      </c>
      <c r="D91" s="13">
        <v>4819</v>
      </c>
      <c r="E91" s="13">
        <v>73</v>
      </c>
      <c r="F91" s="14">
        <v>104400.00000000001</v>
      </c>
    </row>
    <row r="92" spans="1:6" ht="15.75">
      <c r="A92" s="10">
        <v>82</v>
      </c>
      <c r="B92" s="17" t="s">
        <v>79</v>
      </c>
      <c r="C92" s="17" t="s">
        <v>99</v>
      </c>
      <c r="D92" s="13">
        <v>1824</v>
      </c>
      <c r="E92" s="13">
        <v>46</v>
      </c>
      <c r="F92" s="14">
        <v>51240</v>
      </c>
    </row>
    <row r="93" spans="1:6" ht="15.75">
      <c r="A93" s="10">
        <v>83</v>
      </c>
      <c r="B93" s="17" t="s">
        <v>79</v>
      </c>
      <c r="C93" s="17" t="s">
        <v>100</v>
      </c>
      <c r="D93" s="13">
        <v>581</v>
      </c>
      <c r="E93" s="13">
        <v>0</v>
      </c>
      <c r="F93" s="14">
        <v>0</v>
      </c>
    </row>
    <row r="94" spans="1:6" ht="15.75">
      <c r="A94" s="10">
        <v>84</v>
      </c>
      <c r="B94" s="17" t="s">
        <v>79</v>
      </c>
      <c r="C94" s="17" t="s">
        <v>101</v>
      </c>
      <c r="D94" s="13">
        <v>4253</v>
      </c>
      <c r="E94" s="13">
        <v>49</v>
      </c>
      <c r="F94" s="14">
        <v>44040</v>
      </c>
    </row>
    <row r="95" spans="1:6" ht="15.75">
      <c r="A95" s="10">
        <v>85</v>
      </c>
      <c r="B95" s="17" t="s">
        <v>79</v>
      </c>
      <c r="C95" s="17" t="s">
        <v>102</v>
      </c>
      <c r="D95" s="13">
        <v>854</v>
      </c>
      <c r="E95" s="13">
        <v>20</v>
      </c>
      <c r="F95" s="14">
        <v>11099.999999999998</v>
      </c>
    </row>
    <row r="96" spans="1:6" ht="15.75">
      <c r="A96" s="10">
        <v>86</v>
      </c>
      <c r="B96" s="17" t="s">
        <v>79</v>
      </c>
      <c r="C96" s="17" t="s">
        <v>103</v>
      </c>
      <c r="D96" s="13">
        <v>6796</v>
      </c>
      <c r="E96" s="13">
        <v>61</v>
      </c>
      <c r="F96" s="14">
        <v>62760</v>
      </c>
    </row>
    <row r="97" spans="1:6" ht="15.75">
      <c r="A97" s="10">
        <v>87</v>
      </c>
      <c r="B97" s="17" t="s">
        <v>79</v>
      </c>
      <c r="C97" s="17" t="s">
        <v>104</v>
      </c>
      <c r="D97" s="13">
        <v>1171</v>
      </c>
      <c r="E97" s="13">
        <v>104</v>
      </c>
      <c r="F97" s="14">
        <v>97560</v>
      </c>
    </row>
    <row r="98" spans="1:6" ht="15.75">
      <c r="A98" s="10">
        <v>88</v>
      </c>
      <c r="B98" s="17" t="s">
        <v>79</v>
      </c>
      <c r="C98" s="17" t="s">
        <v>105</v>
      </c>
      <c r="D98" s="13">
        <v>4353</v>
      </c>
      <c r="E98" s="19">
        <v>88</v>
      </c>
      <c r="F98" s="20">
        <v>79920</v>
      </c>
    </row>
    <row r="99" spans="1:6" ht="15.75">
      <c r="A99" s="10">
        <v>89</v>
      </c>
      <c r="B99" s="17" t="s">
        <v>79</v>
      </c>
      <c r="C99" s="17" t="s">
        <v>106</v>
      </c>
      <c r="D99" s="13">
        <v>1556</v>
      </c>
      <c r="E99" s="13">
        <v>0</v>
      </c>
      <c r="F99" s="14">
        <v>0</v>
      </c>
    </row>
    <row r="100" spans="1:6" ht="15.75">
      <c r="A100" s="10">
        <v>90</v>
      </c>
      <c r="B100" s="17" t="s">
        <v>79</v>
      </c>
      <c r="C100" s="17" t="s">
        <v>107</v>
      </c>
      <c r="D100" s="13">
        <v>1997</v>
      </c>
      <c r="E100" s="13">
        <v>67</v>
      </c>
      <c r="F100" s="14">
        <v>64560</v>
      </c>
    </row>
    <row r="101" spans="1:6" ht="15.75">
      <c r="A101" s="10">
        <v>91</v>
      </c>
      <c r="B101" s="17" t="s">
        <v>79</v>
      </c>
      <c r="C101" s="17" t="s">
        <v>108</v>
      </c>
      <c r="D101" s="13">
        <v>3534</v>
      </c>
      <c r="E101" s="13">
        <v>124</v>
      </c>
      <c r="F101" s="14">
        <v>114540</v>
      </c>
    </row>
    <row r="102" spans="1:6" ht="15.75">
      <c r="A102" s="10">
        <v>92</v>
      </c>
      <c r="B102" s="17" t="s">
        <v>79</v>
      </c>
      <c r="C102" s="17" t="s">
        <v>109</v>
      </c>
      <c r="D102" s="13">
        <v>6627</v>
      </c>
      <c r="E102" s="13">
        <v>81</v>
      </c>
      <c r="F102" s="14">
        <v>83880.000000000015</v>
      </c>
    </row>
    <row r="103" spans="1:6" ht="15.75">
      <c r="A103" s="10">
        <v>93</v>
      </c>
      <c r="B103" s="17" t="s">
        <v>79</v>
      </c>
      <c r="C103" s="17" t="s">
        <v>110</v>
      </c>
      <c r="D103" s="13">
        <v>5883</v>
      </c>
      <c r="E103" s="13">
        <v>57</v>
      </c>
      <c r="F103" s="14">
        <v>40320</v>
      </c>
    </row>
    <row r="104" spans="1:6" ht="15.75">
      <c r="A104" s="10">
        <v>94</v>
      </c>
      <c r="B104" s="17" t="s">
        <v>79</v>
      </c>
      <c r="C104" s="17" t="s">
        <v>111</v>
      </c>
      <c r="D104" s="13">
        <v>2466</v>
      </c>
      <c r="E104" s="13">
        <v>23</v>
      </c>
      <c r="F104" s="14">
        <v>22800</v>
      </c>
    </row>
    <row r="105" spans="1:6" ht="15.75">
      <c r="A105" s="10">
        <v>95</v>
      </c>
      <c r="B105" s="17" t="s">
        <v>79</v>
      </c>
      <c r="C105" s="17" t="s">
        <v>112</v>
      </c>
      <c r="D105" s="13">
        <v>3394</v>
      </c>
      <c r="E105" s="13">
        <v>59</v>
      </c>
      <c r="F105" s="14">
        <v>57600.000000000007</v>
      </c>
    </row>
    <row r="106" spans="1:6" ht="15.75">
      <c r="A106" s="10">
        <v>96</v>
      </c>
      <c r="B106" s="17" t="s">
        <v>79</v>
      </c>
      <c r="C106" s="17" t="s">
        <v>113</v>
      </c>
      <c r="D106" s="13">
        <v>1892</v>
      </c>
      <c r="E106" s="13">
        <v>36</v>
      </c>
      <c r="F106" s="14">
        <v>35700</v>
      </c>
    </row>
    <row r="107" spans="1:6" ht="15.75">
      <c r="A107" s="10">
        <v>97</v>
      </c>
      <c r="B107" s="17" t="s">
        <v>79</v>
      </c>
      <c r="C107" s="17" t="s">
        <v>114</v>
      </c>
      <c r="D107" s="13">
        <v>8876</v>
      </c>
      <c r="E107" s="13">
        <v>98</v>
      </c>
      <c r="F107" s="14">
        <v>46800</v>
      </c>
    </row>
    <row r="108" spans="1:6" ht="15.75">
      <c r="A108" s="10">
        <v>98</v>
      </c>
      <c r="B108" s="17" t="s">
        <v>79</v>
      </c>
      <c r="C108" s="17" t="s">
        <v>115</v>
      </c>
      <c r="D108" s="13">
        <v>474</v>
      </c>
      <c r="E108" s="13">
        <v>30</v>
      </c>
      <c r="F108" s="14">
        <v>23640.000000000004</v>
      </c>
    </row>
    <row r="109" spans="1:6" ht="15.75">
      <c r="A109" s="10">
        <v>99</v>
      </c>
      <c r="B109" s="17" t="s">
        <v>79</v>
      </c>
      <c r="C109" s="17" t="s">
        <v>116</v>
      </c>
      <c r="D109" s="13">
        <v>1680</v>
      </c>
      <c r="E109" s="13">
        <v>66</v>
      </c>
      <c r="F109" s="14">
        <v>60539.999999999993</v>
      </c>
    </row>
    <row r="110" spans="1:6" ht="15.75">
      <c r="A110" s="10">
        <v>100</v>
      </c>
      <c r="B110" s="17" t="s">
        <v>79</v>
      </c>
      <c r="C110" s="17" t="s">
        <v>117</v>
      </c>
      <c r="D110" s="16">
        <v>233</v>
      </c>
      <c r="E110" s="13">
        <v>8</v>
      </c>
      <c r="F110" s="14">
        <v>6000</v>
      </c>
    </row>
    <row r="111" spans="1:6" ht="15.75">
      <c r="A111" s="10">
        <v>101</v>
      </c>
      <c r="B111" s="17" t="s">
        <v>79</v>
      </c>
      <c r="C111" s="17" t="s">
        <v>118</v>
      </c>
      <c r="D111" s="13">
        <v>1757</v>
      </c>
      <c r="E111" s="13">
        <v>24</v>
      </c>
      <c r="F111" s="14">
        <v>17100</v>
      </c>
    </row>
    <row r="112" spans="1:6" ht="15.75">
      <c r="A112" s="10">
        <v>102</v>
      </c>
      <c r="B112" s="17" t="s">
        <v>79</v>
      </c>
      <c r="C112" s="17" t="s">
        <v>119</v>
      </c>
      <c r="D112" s="13">
        <v>1235</v>
      </c>
      <c r="E112" s="13">
        <v>60</v>
      </c>
      <c r="F112" s="14">
        <v>37500</v>
      </c>
    </row>
    <row r="113" spans="1:6" ht="15.75">
      <c r="A113" s="10">
        <v>103</v>
      </c>
      <c r="B113" s="17" t="s">
        <v>79</v>
      </c>
      <c r="C113" s="17" t="s">
        <v>120</v>
      </c>
      <c r="D113" s="13">
        <v>3</v>
      </c>
      <c r="E113" s="13">
        <v>0</v>
      </c>
      <c r="F113" s="14">
        <v>0</v>
      </c>
    </row>
    <row r="114" spans="1:6" ht="15.75">
      <c r="A114" s="10">
        <v>104</v>
      </c>
      <c r="B114" s="17" t="s">
        <v>79</v>
      </c>
      <c r="C114" s="17" t="s">
        <v>121</v>
      </c>
      <c r="D114" s="13">
        <v>1189</v>
      </c>
      <c r="E114" s="13">
        <v>39</v>
      </c>
      <c r="F114" s="14">
        <v>31500</v>
      </c>
    </row>
    <row r="115" spans="1:6" ht="15.75">
      <c r="A115" s="10">
        <v>105</v>
      </c>
      <c r="B115" s="17" t="s">
        <v>79</v>
      </c>
      <c r="C115" s="17" t="s">
        <v>122</v>
      </c>
      <c r="D115" s="13">
        <v>842</v>
      </c>
      <c r="E115" s="13">
        <v>0</v>
      </c>
      <c r="F115" s="14">
        <v>0</v>
      </c>
    </row>
    <row r="116" spans="1:6" ht="15.75">
      <c r="A116" s="10">
        <v>106</v>
      </c>
      <c r="B116" s="17" t="s">
        <v>79</v>
      </c>
      <c r="C116" s="17" t="s">
        <v>123</v>
      </c>
      <c r="D116" s="13">
        <v>3132</v>
      </c>
      <c r="E116" s="13">
        <v>39</v>
      </c>
      <c r="F116" s="14">
        <v>33000</v>
      </c>
    </row>
    <row r="117" spans="1:6" ht="15.75">
      <c r="A117" s="10">
        <v>107</v>
      </c>
      <c r="B117" s="17" t="s">
        <v>79</v>
      </c>
      <c r="C117" s="17" t="s">
        <v>124</v>
      </c>
      <c r="D117" s="13">
        <v>1645</v>
      </c>
      <c r="E117" s="13">
        <v>39</v>
      </c>
      <c r="F117" s="14">
        <v>32700.000000000004</v>
      </c>
    </row>
    <row r="118" spans="1:6" ht="15.75">
      <c r="A118" s="10">
        <v>108</v>
      </c>
      <c r="B118" s="17" t="s">
        <v>79</v>
      </c>
      <c r="C118" s="17" t="s">
        <v>125</v>
      </c>
      <c r="D118" s="13">
        <v>3204</v>
      </c>
      <c r="E118" s="13">
        <v>30</v>
      </c>
      <c r="F118" s="14">
        <v>17700</v>
      </c>
    </row>
    <row r="119" spans="1:6" ht="15.75">
      <c r="A119" s="10">
        <v>109</v>
      </c>
      <c r="B119" s="17" t="s">
        <v>79</v>
      </c>
      <c r="C119" s="17" t="s">
        <v>126</v>
      </c>
      <c r="D119" s="13">
        <v>1778</v>
      </c>
      <c r="E119" s="13">
        <v>0</v>
      </c>
      <c r="F119" s="14">
        <v>0</v>
      </c>
    </row>
    <row r="120" spans="1:6" ht="15.75">
      <c r="A120" s="10">
        <v>110</v>
      </c>
      <c r="B120" s="17" t="s">
        <v>79</v>
      </c>
      <c r="C120" s="17" t="s">
        <v>127</v>
      </c>
      <c r="D120" s="13">
        <v>568</v>
      </c>
      <c r="E120" s="13">
        <v>0</v>
      </c>
      <c r="F120" s="14">
        <v>0</v>
      </c>
    </row>
    <row r="121" spans="1:6" ht="15.75">
      <c r="A121" s="10">
        <v>111</v>
      </c>
      <c r="B121" s="17" t="s">
        <v>79</v>
      </c>
      <c r="C121" s="17" t="s">
        <v>128</v>
      </c>
      <c r="D121" s="16">
        <v>3</v>
      </c>
      <c r="E121" s="13">
        <v>51</v>
      </c>
      <c r="F121" s="14">
        <v>48960</v>
      </c>
    </row>
    <row r="122" spans="1:6" ht="15.75">
      <c r="A122" s="10">
        <v>112</v>
      </c>
      <c r="B122" s="17" t="s">
        <v>79</v>
      </c>
      <c r="C122" s="17" t="s">
        <v>129</v>
      </c>
      <c r="D122" s="13">
        <v>184</v>
      </c>
      <c r="E122" s="13">
        <v>0</v>
      </c>
      <c r="F122" s="14">
        <v>0</v>
      </c>
    </row>
    <row r="123" spans="1:6" ht="15.75">
      <c r="A123" s="10">
        <v>113</v>
      </c>
      <c r="B123" s="17" t="s">
        <v>79</v>
      </c>
      <c r="C123" s="17" t="s">
        <v>130</v>
      </c>
      <c r="D123" s="21">
        <v>12</v>
      </c>
      <c r="E123" s="13">
        <v>0</v>
      </c>
      <c r="F123" s="14">
        <v>0</v>
      </c>
    </row>
    <row r="124" spans="1:6" ht="15.75">
      <c r="A124" s="10">
        <v>114</v>
      </c>
      <c r="B124" s="17" t="s">
        <v>79</v>
      </c>
      <c r="C124" s="17" t="s">
        <v>131</v>
      </c>
      <c r="D124" s="13">
        <v>3347</v>
      </c>
      <c r="E124" s="13">
        <v>31</v>
      </c>
      <c r="F124" s="14">
        <v>52619.999999999993</v>
      </c>
    </row>
    <row r="125" spans="1:6" ht="15.75">
      <c r="A125" s="10">
        <v>115</v>
      </c>
      <c r="B125" s="17" t="s">
        <v>79</v>
      </c>
      <c r="C125" s="17" t="s">
        <v>132</v>
      </c>
      <c r="D125" s="13">
        <v>3222</v>
      </c>
      <c r="E125" s="13">
        <v>44</v>
      </c>
      <c r="F125" s="14">
        <v>49680.000000000007</v>
      </c>
    </row>
    <row r="126" spans="1:6" ht="15.75">
      <c r="A126" s="10">
        <v>116</v>
      </c>
      <c r="B126" s="17" t="s">
        <v>133</v>
      </c>
      <c r="C126" s="17" t="s">
        <v>134</v>
      </c>
      <c r="D126" s="13">
        <v>3738</v>
      </c>
      <c r="E126" s="13">
        <v>45</v>
      </c>
      <c r="F126" s="14">
        <v>42000.000000000007</v>
      </c>
    </row>
    <row r="127" spans="1:6" ht="15.75">
      <c r="A127" s="10">
        <v>117</v>
      </c>
      <c r="B127" s="17" t="s">
        <v>133</v>
      </c>
      <c r="C127" s="17" t="s">
        <v>135</v>
      </c>
      <c r="D127" s="13">
        <v>6657</v>
      </c>
      <c r="E127" s="22">
        <v>107</v>
      </c>
      <c r="F127" s="14">
        <v>108300.00000000001</v>
      </c>
    </row>
    <row r="128" spans="1:6" ht="15.75">
      <c r="A128" s="10">
        <v>118</v>
      </c>
      <c r="B128" s="17" t="s">
        <v>133</v>
      </c>
      <c r="C128" s="17" t="s">
        <v>136</v>
      </c>
      <c r="D128" s="13">
        <v>15310</v>
      </c>
      <c r="E128" s="13">
        <v>67</v>
      </c>
      <c r="F128" s="14">
        <v>100980.00000000001</v>
      </c>
    </row>
    <row r="129" spans="1:6" ht="15.75">
      <c r="A129" s="10">
        <v>119</v>
      </c>
      <c r="B129" s="17" t="s">
        <v>133</v>
      </c>
      <c r="C129" s="17" t="s">
        <v>137</v>
      </c>
      <c r="D129" s="13">
        <v>69</v>
      </c>
      <c r="E129" s="13">
        <v>80</v>
      </c>
      <c r="F129" s="14">
        <v>80220</v>
      </c>
    </row>
    <row r="130" spans="1:6" ht="15.75">
      <c r="A130" s="10">
        <v>120</v>
      </c>
      <c r="B130" s="17" t="s">
        <v>133</v>
      </c>
      <c r="C130" s="17" t="s">
        <v>138</v>
      </c>
      <c r="D130" s="13">
        <v>6804</v>
      </c>
      <c r="E130" s="13">
        <v>143</v>
      </c>
      <c r="F130" s="14">
        <v>55140.000000000007</v>
      </c>
    </row>
    <row r="131" spans="1:6" ht="15.75">
      <c r="A131" s="10">
        <v>121</v>
      </c>
      <c r="B131" s="17" t="s">
        <v>133</v>
      </c>
      <c r="C131" s="17" t="s">
        <v>139</v>
      </c>
      <c r="D131" s="13">
        <v>2792</v>
      </c>
      <c r="E131" s="13">
        <v>43</v>
      </c>
      <c r="F131" s="14">
        <v>61559.999999999993</v>
      </c>
    </row>
    <row r="132" spans="1:6" ht="15.75">
      <c r="A132" s="10">
        <v>122</v>
      </c>
      <c r="B132" s="17" t="s">
        <v>133</v>
      </c>
      <c r="C132" s="17" t="s">
        <v>140</v>
      </c>
      <c r="D132" s="13">
        <v>3590</v>
      </c>
      <c r="E132" s="13">
        <v>58</v>
      </c>
      <c r="F132" s="14">
        <v>45660</v>
      </c>
    </row>
    <row r="133" spans="1:6" ht="15.75">
      <c r="A133" s="10">
        <v>123</v>
      </c>
      <c r="B133" s="17" t="s">
        <v>133</v>
      </c>
      <c r="C133" s="17" t="s">
        <v>141</v>
      </c>
      <c r="D133" s="13">
        <v>3613</v>
      </c>
      <c r="E133" s="13">
        <v>38</v>
      </c>
      <c r="F133" s="14">
        <v>63480.000000000007</v>
      </c>
    </row>
    <row r="134" spans="1:6" ht="15.75">
      <c r="A134" s="10">
        <v>124</v>
      </c>
      <c r="B134" s="17" t="s">
        <v>133</v>
      </c>
      <c r="C134" s="17" t="s">
        <v>142</v>
      </c>
      <c r="D134" s="13">
        <v>215</v>
      </c>
      <c r="E134" s="13">
        <v>64</v>
      </c>
      <c r="F134" s="18">
        <v>99720.000000000015</v>
      </c>
    </row>
    <row r="135" spans="1:6" ht="15.75">
      <c r="A135" s="10">
        <v>125</v>
      </c>
      <c r="B135" s="17" t="s">
        <v>133</v>
      </c>
      <c r="C135" s="17" t="s">
        <v>143</v>
      </c>
      <c r="D135" s="13">
        <v>12117</v>
      </c>
      <c r="E135" s="13">
        <v>60</v>
      </c>
      <c r="F135" s="14">
        <v>75960</v>
      </c>
    </row>
    <row r="136" spans="1:6" ht="15.75">
      <c r="A136" s="10">
        <v>126</v>
      </c>
      <c r="B136" s="17" t="s">
        <v>133</v>
      </c>
      <c r="C136" s="17" t="s">
        <v>144</v>
      </c>
      <c r="D136" s="13">
        <v>3009</v>
      </c>
      <c r="E136" s="13">
        <v>74</v>
      </c>
      <c r="F136" s="14">
        <v>82020</v>
      </c>
    </row>
    <row r="137" spans="1:6" ht="15.75">
      <c r="A137" s="10">
        <v>127</v>
      </c>
      <c r="B137" s="17" t="s">
        <v>133</v>
      </c>
      <c r="C137" s="17" t="s">
        <v>145</v>
      </c>
      <c r="D137" s="13">
        <v>9786</v>
      </c>
      <c r="E137" s="13">
        <v>101</v>
      </c>
      <c r="F137" s="14">
        <v>60599.999999999993</v>
      </c>
    </row>
    <row r="138" spans="1:6" ht="15.75">
      <c r="A138" s="10">
        <v>128</v>
      </c>
      <c r="B138" s="17" t="s">
        <v>133</v>
      </c>
      <c r="C138" s="17" t="s">
        <v>146</v>
      </c>
      <c r="D138" s="13">
        <v>2083</v>
      </c>
      <c r="E138" s="13">
        <v>30</v>
      </c>
      <c r="F138" s="14">
        <v>56460</v>
      </c>
    </row>
    <row r="139" spans="1:6" ht="15.75">
      <c r="A139" s="10">
        <v>129</v>
      </c>
      <c r="B139" s="17" t="s">
        <v>133</v>
      </c>
      <c r="C139" s="17" t="s">
        <v>147</v>
      </c>
      <c r="D139" s="13">
        <v>2913</v>
      </c>
      <c r="E139" s="13">
        <v>47</v>
      </c>
      <c r="F139" s="14">
        <v>24240</v>
      </c>
    </row>
    <row r="140" spans="1:6" ht="15.75">
      <c r="A140" s="10">
        <v>130</v>
      </c>
      <c r="B140" s="17" t="s">
        <v>148</v>
      </c>
      <c r="C140" s="17" t="s">
        <v>20</v>
      </c>
      <c r="D140" s="13">
        <v>71</v>
      </c>
      <c r="E140" s="13">
        <v>116</v>
      </c>
      <c r="F140" s="14">
        <v>128280</v>
      </c>
    </row>
    <row r="141" spans="1:6" ht="15.75">
      <c r="A141" s="10">
        <v>131</v>
      </c>
      <c r="B141" s="17" t="s">
        <v>148</v>
      </c>
      <c r="C141" s="17" t="s">
        <v>16</v>
      </c>
      <c r="D141" s="13">
        <v>5381</v>
      </c>
      <c r="E141" s="13">
        <v>92</v>
      </c>
      <c r="F141" s="14">
        <v>67199.999999999985</v>
      </c>
    </row>
    <row r="142" spans="1:6" ht="15.75">
      <c r="A142" s="10">
        <v>132</v>
      </c>
      <c r="B142" s="17" t="s">
        <v>148</v>
      </c>
      <c r="C142" s="17" t="s">
        <v>6</v>
      </c>
      <c r="D142" s="13">
        <v>4331</v>
      </c>
      <c r="E142" s="13">
        <v>64</v>
      </c>
      <c r="F142" s="14">
        <v>74700.000000000015</v>
      </c>
    </row>
    <row r="143" spans="1:6" ht="15.75">
      <c r="A143" s="10">
        <v>133</v>
      </c>
      <c r="B143" s="17" t="s">
        <v>148</v>
      </c>
      <c r="C143" s="17" t="s">
        <v>71</v>
      </c>
      <c r="D143" s="13">
        <v>4176</v>
      </c>
      <c r="E143" s="13">
        <v>107</v>
      </c>
      <c r="F143" s="14">
        <v>101400</v>
      </c>
    </row>
    <row r="144" spans="1:6" ht="15.75">
      <c r="A144" s="10">
        <v>134</v>
      </c>
      <c r="B144" s="17" t="s">
        <v>148</v>
      </c>
      <c r="C144" s="17" t="s">
        <v>149</v>
      </c>
      <c r="D144" s="13">
        <v>56</v>
      </c>
      <c r="E144" s="13">
        <v>6</v>
      </c>
      <c r="F144" s="14">
        <v>6420</v>
      </c>
    </row>
    <row r="145" spans="1:6" ht="15.75">
      <c r="A145" s="10">
        <v>135</v>
      </c>
      <c r="B145" s="17" t="s">
        <v>148</v>
      </c>
      <c r="C145" s="17" t="s">
        <v>150</v>
      </c>
      <c r="D145" s="13">
        <v>34</v>
      </c>
      <c r="E145" s="13">
        <v>22</v>
      </c>
      <c r="F145" s="14">
        <v>31619.999999999996</v>
      </c>
    </row>
    <row r="146" spans="1:6" ht="15.75">
      <c r="A146" s="10">
        <v>136</v>
      </c>
      <c r="B146" s="17" t="s">
        <v>148</v>
      </c>
      <c r="C146" s="17" t="s">
        <v>151</v>
      </c>
      <c r="D146" s="13">
        <v>1</v>
      </c>
      <c r="E146" s="13">
        <v>0</v>
      </c>
      <c r="F146" s="14">
        <v>0</v>
      </c>
    </row>
    <row r="147" spans="1:6" ht="15.75">
      <c r="A147" s="10">
        <v>137</v>
      </c>
      <c r="B147" s="17" t="s">
        <v>152</v>
      </c>
      <c r="C147" s="17" t="s">
        <v>152</v>
      </c>
      <c r="D147" s="13">
        <v>4720</v>
      </c>
      <c r="E147" s="13">
        <v>86</v>
      </c>
      <c r="F147" s="14">
        <v>112260.00000000001</v>
      </c>
    </row>
    <row r="148" spans="1:6" ht="15.75">
      <c r="A148" s="10">
        <v>138</v>
      </c>
      <c r="B148" s="17" t="s">
        <v>152</v>
      </c>
      <c r="C148" s="17" t="s">
        <v>153</v>
      </c>
      <c r="D148" s="13">
        <v>4857</v>
      </c>
      <c r="E148" s="13">
        <v>73</v>
      </c>
      <c r="F148" s="14">
        <v>141780</v>
      </c>
    </row>
    <row r="149" spans="1:6" ht="15.75">
      <c r="A149" s="10">
        <v>139</v>
      </c>
      <c r="B149" s="17" t="s">
        <v>152</v>
      </c>
      <c r="C149" s="17" t="s">
        <v>20</v>
      </c>
      <c r="D149" s="13">
        <v>492</v>
      </c>
      <c r="E149" s="13">
        <v>34</v>
      </c>
      <c r="F149" s="14">
        <v>82740</v>
      </c>
    </row>
    <row r="150" spans="1:6" ht="15.75">
      <c r="A150" s="10">
        <v>140</v>
      </c>
      <c r="B150" s="17" t="s">
        <v>152</v>
      </c>
      <c r="C150" s="17" t="s">
        <v>154</v>
      </c>
      <c r="D150" s="13">
        <v>1801</v>
      </c>
      <c r="E150" s="13">
        <v>43</v>
      </c>
      <c r="F150" s="14">
        <v>71760</v>
      </c>
    </row>
    <row r="151" spans="1:6" ht="15.75">
      <c r="A151" s="10">
        <v>141</v>
      </c>
      <c r="B151" s="17" t="s">
        <v>152</v>
      </c>
      <c r="C151" s="17" t="s">
        <v>155</v>
      </c>
      <c r="D151" s="13">
        <v>1418</v>
      </c>
      <c r="E151" s="13">
        <v>29</v>
      </c>
      <c r="F151" s="14">
        <v>63960</v>
      </c>
    </row>
    <row r="152" spans="1:6" ht="15.75">
      <c r="A152" s="10">
        <v>142</v>
      </c>
      <c r="B152" s="17" t="s">
        <v>156</v>
      </c>
      <c r="C152" s="17" t="s">
        <v>157</v>
      </c>
      <c r="D152" s="13">
        <v>10754</v>
      </c>
      <c r="E152" s="13">
        <v>81</v>
      </c>
      <c r="F152" s="14">
        <v>78420</v>
      </c>
    </row>
    <row r="153" spans="1:6" ht="15.75">
      <c r="A153" s="10">
        <v>143</v>
      </c>
      <c r="B153" s="17" t="s">
        <v>156</v>
      </c>
      <c r="C153" s="17" t="s">
        <v>158</v>
      </c>
      <c r="D153" s="13">
        <v>475</v>
      </c>
      <c r="E153" s="13">
        <v>70</v>
      </c>
      <c r="F153" s="14">
        <v>69540</v>
      </c>
    </row>
    <row r="154" spans="1:6" ht="15.75">
      <c r="A154" s="10">
        <v>144</v>
      </c>
      <c r="B154" s="17" t="s">
        <v>156</v>
      </c>
      <c r="C154" s="17" t="s">
        <v>159</v>
      </c>
      <c r="D154" s="13">
        <v>8703</v>
      </c>
      <c r="E154" s="13">
        <v>149</v>
      </c>
      <c r="F154" s="14">
        <v>132360</v>
      </c>
    </row>
    <row r="155" spans="1:6" ht="15.75">
      <c r="A155" s="10">
        <v>145</v>
      </c>
      <c r="B155" s="17" t="s">
        <v>156</v>
      </c>
      <c r="C155" s="17" t="s">
        <v>160</v>
      </c>
      <c r="D155" s="13">
        <v>10639</v>
      </c>
      <c r="E155" s="13">
        <v>74</v>
      </c>
      <c r="F155" s="14">
        <v>64200</v>
      </c>
    </row>
    <row r="156" spans="1:6" ht="15.75">
      <c r="A156" s="10">
        <v>146</v>
      </c>
      <c r="B156" s="17" t="s">
        <v>161</v>
      </c>
      <c r="C156" s="17" t="s">
        <v>162</v>
      </c>
      <c r="D156" s="13">
        <v>1620</v>
      </c>
      <c r="E156" s="13">
        <v>129</v>
      </c>
      <c r="F156" s="14">
        <v>110900</v>
      </c>
    </row>
    <row r="157" spans="1:6" ht="15.75">
      <c r="A157" s="10">
        <v>147</v>
      </c>
      <c r="B157" s="17" t="s">
        <v>161</v>
      </c>
      <c r="C157" s="17" t="s">
        <v>163</v>
      </c>
      <c r="D157" s="13">
        <v>2902</v>
      </c>
      <c r="E157" s="13">
        <v>46</v>
      </c>
      <c r="F157" s="14">
        <v>107159.99999999999</v>
      </c>
    </row>
    <row r="158" spans="1:6" ht="15.75">
      <c r="A158" s="10">
        <v>148</v>
      </c>
      <c r="B158" s="17" t="s">
        <v>161</v>
      </c>
      <c r="C158" s="17" t="s">
        <v>164</v>
      </c>
      <c r="D158" s="13">
        <v>4971</v>
      </c>
      <c r="E158" s="13">
        <v>114</v>
      </c>
      <c r="F158" s="14">
        <v>131780</v>
      </c>
    </row>
    <row r="159" spans="1:6" ht="15.75">
      <c r="A159" s="10">
        <v>149</v>
      </c>
      <c r="B159" s="17" t="s">
        <v>161</v>
      </c>
      <c r="C159" s="17" t="s">
        <v>165</v>
      </c>
      <c r="D159" s="13">
        <v>146</v>
      </c>
      <c r="E159" s="13">
        <v>62</v>
      </c>
      <c r="F159" s="14">
        <v>134580</v>
      </c>
    </row>
    <row r="160" spans="1:6" ht="15.75">
      <c r="A160" s="10">
        <v>150</v>
      </c>
      <c r="B160" s="17" t="s">
        <v>161</v>
      </c>
      <c r="C160" s="17" t="s">
        <v>166</v>
      </c>
      <c r="D160" s="13">
        <v>6</v>
      </c>
      <c r="E160" s="13">
        <v>76</v>
      </c>
      <c r="F160" s="14">
        <v>160799.99999999997</v>
      </c>
    </row>
    <row r="161" spans="1:6" ht="15.75">
      <c r="A161" s="10">
        <v>151</v>
      </c>
      <c r="B161" s="17" t="s">
        <v>167</v>
      </c>
      <c r="C161" s="17" t="s">
        <v>168</v>
      </c>
      <c r="D161" s="13">
        <v>160</v>
      </c>
      <c r="E161" s="13">
        <v>99</v>
      </c>
      <c r="F161" s="14">
        <v>127260</v>
      </c>
    </row>
    <row r="162" spans="1:6" ht="15.75">
      <c r="A162" s="10">
        <v>152</v>
      </c>
      <c r="B162" s="17" t="s">
        <v>167</v>
      </c>
      <c r="C162" s="17" t="s">
        <v>169</v>
      </c>
      <c r="D162" s="13">
        <v>3987</v>
      </c>
      <c r="E162" s="13">
        <v>89</v>
      </c>
      <c r="F162" s="18">
        <v>124800</v>
      </c>
    </row>
    <row r="163" spans="1:6" ht="15.75">
      <c r="A163" s="10">
        <v>153</v>
      </c>
      <c r="B163" s="17" t="s">
        <v>167</v>
      </c>
      <c r="C163" s="17" t="s">
        <v>170</v>
      </c>
      <c r="D163" s="13">
        <v>122</v>
      </c>
      <c r="E163" s="13">
        <v>58</v>
      </c>
      <c r="F163" s="14">
        <v>81540.000000000015</v>
      </c>
    </row>
    <row r="164" spans="1:6" ht="15.75">
      <c r="A164" s="10">
        <v>154</v>
      </c>
      <c r="B164" s="17" t="s">
        <v>167</v>
      </c>
      <c r="C164" s="17" t="s">
        <v>171</v>
      </c>
      <c r="D164" s="13">
        <v>6687</v>
      </c>
      <c r="E164" s="13">
        <v>105</v>
      </c>
      <c r="F164" s="14">
        <v>118260.00000000001</v>
      </c>
    </row>
    <row r="165" spans="1:6" ht="15.75">
      <c r="A165" s="10">
        <v>155</v>
      </c>
      <c r="B165" s="17" t="s">
        <v>167</v>
      </c>
      <c r="C165" s="17" t="s">
        <v>172</v>
      </c>
      <c r="D165" s="16">
        <v>6395</v>
      </c>
      <c r="E165" s="13">
        <v>82</v>
      </c>
      <c r="F165" s="14">
        <v>94920.000000000015</v>
      </c>
    </row>
    <row r="166" spans="1:6" ht="15.75">
      <c r="A166" s="10">
        <v>156</v>
      </c>
      <c r="B166" s="17" t="s">
        <v>167</v>
      </c>
      <c r="C166" s="17" t="s">
        <v>173</v>
      </c>
      <c r="D166" s="13">
        <v>5559</v>
      </c>
      <c r="E166" s="13">
        <v>111</v>
      </c>
      <c r="F166" s="14">
        <v>119400</v>
      </c>
    </row>
    <row r="167" spans="1:6" ht="15.75">
      <c r="A167" s="10">
        <v>157</v>
      </c>
      <c r="B167" s="17" t="s">
        <v>167</v>
      </c>
      <c r="C167" s="17" t="s">
        <v>174</v>
      </c>
      <c r="D167" s="13">
        <v>6254</v>
      </c>
      <c r="E167" s="13">
        <v>73</v>
      </c>
      <c r="F167" s="14">
        <v>64500.000000000007</v>
      </c>
    </row>
    <row r="168" spans="1:6" ht="15.75">
      <c r="A168" s="10">
        <v>158</v>
      </c>
      <c r="B168" s="17" t="s">
        <v>167</v>
      </c>
      <c r="C168" s="17" t="s">
        <v>175</v>
      </c>
      <c r="D168" s="13">
        <v>4725</v>
      </c>
      <c r="E168" s="13">
        <v>106</v>
      </c>
      <c r="F168" s="14">
        <v>158340</v>
      </c>
    </row>
    <row r="169" spans="1:6" ht="15.75">
      <c r="A169" s="10">
        <v>159</v>
      </c>
      <c r="B169" s="17" t="s">
        <v>167</v>
      </c>
      <c r="C169" s="17" t="s">
        <v>176</v>
      </c>
      <c r="D169" s="13">
        <v>2157</v>
      </c>
      <c r="E169" s="13">
        <v>148</v>
      </c>
      <c r="F169" s="14">
        <v>141600</v>
      </c>
    </row>
    <row r="170" spans="1:6" ht="15.75">
      <c r="A170" s="10">
        <v>160</v>
      </c>
      <c r="B170" s="17" t="s">
        <v>167</v>
      </c>
      <c r="C170" s="17" t="s">
        <v>177</v>
      </c>
      <c r="D170" s="13">
        <v>4337</v>
      </c>
      <c r="E170" s="13">
        <v>68</v>
      </c>
      <c r="F170" s="14">
        <v>86520</v>
      </c>
    </row>
    <row r="171" spans="1:6" ht="15.75">
      <c r="A171" s="10">
        <v>161</v>
      </c>
      <c r="B171" s="17" t="s">
        <v>167</v>
      </c>
      <c r="C171" s="17" t="s">
        <v>178</v>
      </c>
      <c r="D171" s="13">
        <v>2252</v>
      </c>
      <c r="E171" s="13">
        <v>47</v>
      </c>
      <c r="F171" s="14">
        <v>78720</v>
      </c>
    </row>
    <row r="172" spans="1:6" ht="15.75">
      <c r="A172" s="10">
        <v>162</v>
      </c>
      <c r="B172" s="17" t="s">
        <v>167</v>
      </c>
      <c r="C172" s="17" t="s">
        <v>179</v>
      </c>
      <c r="D172" s="13">
        <v>1495</v>
      </c>
      <c r="E172" s="13">
        <v>38</v>
      </c>
      <c r="F172" s="14">
        <v>56340</v>
      </c>
    </row>
    <row r="173" spans="1:6" ht="15.75">
      <c r="A173" s="10">
        <v>163</v>
      </c>
      <c r="B173" s="17" t="s">
        <v>167</v>
      </c>
      <c r="C173" s="17" t="s">
        <v>180</v>
      </c>
      <c r="D173" s="13">
        <v>1</v>
      </c>
      <c r="E173" s="13">
        <v>33</v>
      </c>
      <c r="F173" s="14">
        <v>67380</v>
      </c>
    </row>
    <row r="174" spans="1:6" ht="15.75">
      <c r="A174" s="10">
        <v>164</v>
      </c>
      <c r="B174" s="17" t="s">
        <v>167</v>
      </c>
      <c r="C174" s="17" t="s">
        <v>181</v>
      </c>
      <c r="D174" s="13">
        <v>1808</v>
      </c>
      <c r="E174" s="13">
        <v>67</v>
      </c>
      <c r="F174" s="14">
        <v>101340</v>
      </c>
    </row>
    <row r="175" spans="1:6" ht="15.75">
      <c r="A175" s="10">
        <v>165</v>
      </c>
      <c r="B175" s="17" t="s">
        <v>167</v>
      </c>
      <c r="C175" s="17" t="s">
        <v>182</v>
      </c>
      <c r="D175" s="13">
        <v>8317</v>
      </c>
      <c r="E175" s="13">
        <v>85</v>
      </c>
      <c r="F175" s="14">
        <v>104160.00000000001</v>
      </c>
    </row>
    <row r="176" spans="1:6" ht="15.75">
      <c r="A176" s="10">
        <v>166</v>
      </c>
      <c r="B176" s="17" t="s">
        <v>167</v>
      </c>
      <c r="C176" s="17" t="s">
        <v>183</v>
      </c>
      <c r="D176" s="13">
        <v>3562</v>
      </c>
      <c r="E176" s="13">
        <v>81</v>
      </c>
      <c r="F176" s="14">
        <v>72990</v>
      </c>
    </row>
    <row r="177" spans="1:6" ht="15.75">
      <c r="A177" s="10">
        <v>167</v>
      </c>
      <c r="B177" s="17" t="s">
        <v>167</v>
      </c>
      <c r="C177" s="17" t="s">
        <v>184</v>
      </c>
      <c r="D177" s="16">
        <v>31</v>
      </c>
      <c r="E177" s="13">
        <v>11</v>
      </c>
      <c r="F177" s="14">
        <v>17400</v>
      </c>
    </row>
    <row r="178" spans="1:6" ht="15.75">
      <c r="A178" s="10">
        <v>168</v>
      </c>
      <c r="B178" s="17" t="s">
        <v>167</v>
      </c>
      <c r="C178" s="17" t="s">
        <v>185</v>
      </c>
      <c r="D178" s="13">
        <v>358</v>
      </c>
      <c r="E178" s="13">
        <v>24</v>
      </c>
      <c r="F178" s="14">
        <v>88476</v>
      </c>
    </row>
    <row r="179" spans="1:6" ht="15.75">
      <c r="A179" s="10">
        <v>169</v>
      </c>
      <c r="B179" s="17" t="s">
        <v>167</v>
      </c>
      <c r="C179" s="17" t="s">
        <v>186</v>
      </c>
      <c r="D179" s="13">
        <v>909</v>
      </c>
      <c r="E179" s="13">
        <v>81</v>
      </c>
      <c r="F179" s="14">
        <v>72990</v>
      </c>
    </row>
    <row r="180" spans="1:6" ht="15.75">
      <c r="A180" s="10">
        <v>170</v>
      </c>
      <c r="B180" s="17" t="s">
        <v>167</v>
      </c>
      <c r="C180" s="17" t="s">
        <v>187</v>
      </c>
      <c r="D180" s="13">
        <v>3</v>
      </c>
      <c r="E180" s="13">
        <v>34</v>
      </c>
      <c r="F180" s="14">
        <v>87180</v>
      </c>
    </row>
    <row r="181" spans="1:6" ht="15.75">
      <c r="A181" s="10">
        <v>171</v>
      </c>
      <c r="B181" s="17" t="s">
        <v>167</v>
      </c>
      <c r="C181" s="17" t="s">
        <v>188</v>
      </c>
      <c r="D181" s="13">
        <v>761</v>
      </c>
      <c r="E181" s="13">
        <v>72</v>
      </c>
      <c r="F181" s="14">
        <v>133980</v>
      </c>
    </row>
    <row r="182" spans="1:6" ht="15.75">
      <c r="A182" s="10">
        <v>172</v>
      </c>
      <c r="B182" s="17" t="s">
        <v>167</v>
      </c>
      <c r="C182" s="17" t="s">
        <v>189</v>
      </c>
      <c r="D182" s="13">
        <v>7258</v>
      </c>
      <c r="E182" s="13">
        <v>111</v>
      </c>
      <c r="F182" s="14">
        <v>129299.99999999999</v>
      </c>
    </row>
    <row r="183" spans="1:6" ht="15.75">
      <c r="A183" s="10">
        <v>173</v>
      </c>
      <c r="B183" s="17" t="s">
        <v>190</v>
      </c>
      <c r="C183" s="17" t="s">
        <v>191</v>
      </c>
      <c r="D183" s="13">
        <v>1787</v>
      </c>
      <c r="E183" s="13">
        <v>77</v>
      </c>
      <c r="F183" s="14">
        <v>63120</v>
      </c>
    </row>
    <row r="184" spans="1:6" ht="15.75">
      <c r="A184" s="10">
        <v>174</v>
      </c>
      <c r="B184" s="17" t="s">
        <v>190</v>
      </c>
      <c r="C184" s="17" t="s">
        <v>16</v>
      </c>
      <c r="D184" s="13">
        <v>8245</v>
      </c>
      <c r="E184" s="13">
        <v>90</v>
      </c>
      <c r="F184" s="14">
        <v>58619.999999999993</v>
      </c>
    </row>
    <row r="185" spans="1:6" ht="15.75">
      <c r="A185" s="10">
        <v>175</v>
      </c>
      <c r="B185" s="17" t="s">
        <v>190</v>
      </c>
      <c r="C185" s="17" t="s">
        <v>192</v>
      </c>
      <c r="D185" s="13">
        <v>2477</v>
      </c>
      <c r="E185" s="19">
        <v>69</v>
      </c>
      <c r="F185" s="20">
        <v>71580</v>
      </c>
    </row>
    <row r="186" spans="1:6" ht="15.75">
      <c r="A186" s="10">
        <v>176</v>
      </c>
      <c r="B186" s="17" t="s">
        <v>193</v>
      </c>
      <c r="C186" s="17" t="s">
        <v>194</v>
      </c>
      <c r="D186" s="13">
        <v>3370</v>
      </c>
      <c r="E186" s="13">
        <v>74</v>
      </c>
      <c r="F186" s="14">
        <v>84900</v>
      </c>
    </row>
    <row r="187" spans="1:6" ht="15.75">
      <c r="A187" s="10">
        <v>177</v>
      </c>
      <c r="B187" s="17" t="s">
        <v>193</v>
      </c>
      <c r="C187" s="17" t="s">
        <v>195</v>
      </c>
      <c r="D187" s="13">
        <v>3202</v>
      </c>
      <c r="E187" s="13">
        <v>82</v>
      </c>
      <c r="F187" s="14">
        <v>64800.000000000007</v>
      </c>
    </row>
    <row r="188" spans="1:6" ht="15.75">
      <c r="A188" s="10">
        <v>178</v>
      </c>
      <c r="B188" s="17" t="s">
        <v>193</v>
      </c>
      <c r="C188" s="17" t="s">
        <v>196</v>
      </c>
      <c r="D188" s="13">
        <v>2083</v>
      </c>
      <c r="E188" s="13">
        <v>95</v>
      </c>
      <c r="F188" s="14">
        <v>99660</v>
      </c>
    </row>
    <row r="189" spans="1:6" ht="15.75">
      <c r="A189" s="10">
        <v>179</v>
      </c>
      <c r="B189" s="17" t="s">
        <v>193</v>
      </c>
      <c r="C189" s="17" t="s">
        <v>197</v>
      </c>
      <c r="D189" s="13">
        <v>1276</v>
      </c>
      <c r="E189" s="13">
        <v>84</v>
      </c>
      <c r="F189" s="14">
        <v>83160</v>
      </c>
    </row>
    <row r="190" spans="1:6" ht="15.75">
      <c r="A190" s="10">
        <v>180</v>
      </c>
      <c r="B190" s="17" t="s">
        <v>198</v>
      </c>
      <c r="C190" s="17" t="s">
        <v>199</v>
      </c>
      <c r="D190" s="13">
        <v>4769</v>
      </c>
      <c r="E190" s="13">
        <v>122</v>
      </c>
      <c r="F190" s="14">
        <v>149040</v>
      </c>
    </row>
    <row r="191" spans="1:6" ht="15.75">
      <c r="A191" s="10">
        <v>181</v>
      </c>
      <c r="B191" s="17" t="s">
        <v>198</v>
      </c>
      <c r="C191" s="17" t="s">
        <v>200</v>
      </c>
      <c r="D191" s="13">
        <v>488</v>
      </c>
      <c r="E191" s="13">
        <v>42</v>
      </c>
      <c r="F191" s="14">
        <v>58800.000000000058</v>
      </c>
    </row>
    <row r="192" spans="1:6" ht="15.75">
      <c r="A192" s="10">
        <v>182</v>
      </c>
      <c r="B192" s="17" t="s">
        <v>198</v>
      </c>
      <c r="C192" s="17" t="s">
        <v>201</v>
      </c>
      <c r="D192" s="13">
        <v>2106</v>
      </c>
      <c r="E192" s="13">
        <v>140</v>
      </c>
      <c r="F192" s="14">
        <v>108380</v>
      </c>
    </row>
    <row r="193" spans="1:6" ht="15.75">
      <c r="A193" s="10">
        <v>183</v>
      </c>
      <c r="B193" s="17" t="s">
        <v>198</v>
      </c>
      <c r="C193" s="17" t="s">
        <v>202</v>
      </c>
      <c r="D193" s="13">
        <v>7199</v>
      </c>
      <c r="E193" s="13">
        <v>173</v>
      </c>
      <c r="F193" s="14">
        <v>19260</v>
      </c>
    </row>
    <row r="194" spans="1:6" ht="15.75">
      <c r="A194" s="10">
        <v>184</v>
      </c>
      <c r="B194" s="17" t="s">
        <v>203</v>
      </c>
      <c r="C194" s="17" t="s">
        <v>204</v>
      </c>
      <c r="D194" s="13">
        <v>7</v>
      </c>
      <c r="E194" s="13">
        <v>109</v>
      </c>
      <c r="F194" s="14">
        <v>122360</v>
      </c>
    </row>
    <row r="195" spans="1:6" ht="15.75">
      <c r="A195" s="10">
        <v>185</v>
      </c>
      <c r="B195" s="17" t="s">
        <v>203</v>
      </c>
      <c r="C195" s="17" t="s">
        <v>205</v>
      </c>
      <c r="D195" s="13">
        <v>7583</v>
      </c>
      <c r="E195" s="13">
        <v>151</v>
      </c>
      <c r="F195" s="14">
        <v>116300</v>
      </c>
    </row>
    <row r="196" spans="1:6" ht="15.75">
      <c r="A196" s="10">
        <v>186</v>
      </c>
      <c r="B196" s="17" t="s">
        <v>203</v>
      </c>
      <c r="C196" s="17" t="s">
        <v>206</v>
      </c>
      <c r="D196" s="13">
        <v>5732</v>
      </c>
      <c r="E196" s="13">
        <v>114</v>
      </c>
      <c r="F196" s="14">
        <v>18612</v>
      </c>
    </row>
    <row r="197" spans="1:6" ht="15.75">
      <c r="A197" s="10">
        <v>187</v>
      </c>
      <c r="B197" s="17" t="s">
        <v>207</v>
      </c>
      <c r="C197" s="17" t="s">
        <v>208</v>
      </c>
      <c r="D197" s="13">
        <v>3185</v>
      </c>
      <c r="E197" s="13">
        <v>51</v>
      </c>
      <c r="F197" s="14">
        <v>60479.999999999993</v>
      </c>
    </row>
    <row r="198" spans="1:6" ht="15.75">
      <c r="A198" s="10">
        <v>188</v>
      </c>
      <c r="B198" s="17" t="s">
        <v>207</v>
      </c>
      <c r="C198" s="17" t="s">
        <v>209</v>
      </c>
      <c r="D198" s="13">
        <v>9006</v>
      </c>
      <c r="E198" s="13">
        <v>81</v>
      </c>
      <c r="F198" s="14">
        <v>84420</v>
      </c>
    </row>
    <row r="199" spans="1:6" ht="15.75">
      <c r="A199" s="10">
        <v>189</v>
      </c>
      <c r="B199" s="17" t="s">
        <v>207</v>
      </c>
      <c r="C199" s="17" t="s">
        <v>210</v>
      </c>
      <c r="D199" s="13">
        <v>7776</v>
      </c>
      <c r="E199" s="13">
        <v>117</v>
      </c>
      <c r="F199" s="14">
        <v>116220</v>
      </c>
    </row>
    <row r="200" spans="1:6" ht="15.75">
      <c r="A200" s="10">
        <v>190</v>
      </c>
      <c r="B200" s="17" t="s">
        <v>207</v>
      </c>
      <c r="C200" s="17" t="s">
        <v>211</v>
      </c>
      <c r="D200" s="13">
        <v>5638</v>
      </c>
      <c r="E200" s="13">
        <v>159</v>
      </c>
      <c r="F200" s="14">
        <v>78320</v>
      </c>
    </row>
    <row r="201" spans="1:6" ht="15.75">
      <c r="A201" s="10">
        <v>191</v>
      </c>
      <c r="B201" s="17" t="s">
        <v>212</v>
      </c>
      <c r="C201" s="17" t="s">
        <v>164</v>
      </c>
      <c r="D201" s="13">
        <v>2948</v>
      </c>
      <c r="E201" s="13">
        <v>20</v>
      </c>
      <c r="F201" s="14">
        <v>63060</v>
      </c>
    </row>
    <row r="202" spans="1:6" ht="15.75">
      <c r="A202" s="10">
        <v>192</v>
      </c>
      <c r="B202" s="17" t="s">
        <v>212</v>
      </c>
      <c r="C202" s="17" t="s">
        <v>213</v>
      </c>
      <c r="D202" s="13">
        <v>7163</v>
      </c>
      <c r="E202" s="13">
        <v>24</v>
      </c>
      <c r="F202" s="14">
        <v>76980</v>
      </c>
    </row>
    <row r="203" spans="1:6" ht="15.75">
      <c r="A203" s="10">
        <v>193</v>
      </c>
      <c r="B203" s="17" t="s">
        <v>212</v>
      </c>
      <c r="C203" s="17" t="s">
        <v>214</v>
      </c>
      <c r="D203" s="13">
        <v>7646</v>
      </c>
      <c r="E203" s="13">
        <v>21</v>
      </c>
      <c r="F203" s="14">
        <v>61980</v>
      </c>
    </row>
    <row r="204" spans="1:6" ht="15.75">
      <c r="A204" s="10">
        <v>194</v>
      </c>
      <c r="B204" s="17" t="s">
        <v>215</v>
      </c>
      <c r="C204" s="17" t="s">
        <v>216</v>
      </c>
      <c r="D204" s="13">
        <v>1370</v>
      </c>
      <c r="E204" s="13">
        <v>69</v>
      </c>
      <c r="F204" s="14">
        <v>108899.99999999999</v>
      </c>
    </row>
    <row r="205" spans="1:6" ht="15.75">
      <c r="A205" s="10">
        <v>195</v>
      </c>
      <c r="B205" s="23" t="s">
        <v>215</v>
      </c>
      <c r="C205" s="23" t="s">
        <v>16</v>
      </c>
      <c r="D205" s="13">
        <v>4224</v>
      </c>
      <c r="E205" s="13">
        <v>251</v>
      </c>
      <c r="F205" s="14">
        <v>114940</v>
      </c>
    </row>
    <row r="206" spans="1:6" ht="15.75">
      <c r="A206" s="10">
        <v>196</v>
      </c>
      <c r="B206" s="23" t="s">
        <v>217</v>
      </c>
      <c r="C206" s="23" t="s">
        <v>16</v>
      </c>
      <c r="D206" s="13">
        <v>9130</v>
      </c>
      <c r="E206" s="13">
        <v>165</v>
      </c>
      <c r="F206" s="14">
        <v>140400</v>
      </c>
    </row>
    <row r="207" spans="1:6" ht="15.75">
      <c r="A207" s="10">
        <v>197</v>
      </c>
      <c r="B207" s="24" t="s">
        <v>217</v>
      </c>
      <c r="C207" s="24" t="s">
        <v>20</v>
      </c>
      <c r="D207" s="13">
        <v>331</v>
      </c>
      <c r="E207" s="13">
        <v>95</v>
      </c>
      <c r="F207" s="14">
        <v>133800</v>
      </c>
    </row>
    <row r="208" spans="1:6" ht="15.75">
      <c r="A208" s="10">
        <v>198</v>
      </c>
      <c r="B208" s="24" t="s">
        <v>217</v>
      </c>
      <c r="C208" s="24" t="s">
        <v>218</v>
      </c>
      <c r="D208" s="13">
        <v>6696</v>
      </c>
      <c r="E208" s="13">
        <v>157</v>
      </c>
      <c r="F208" s="14">
        <v>141600.00000000003</v>
      </c>
    </row>
    <row r="209" spans="1:6" ht="15.75">
      <c r="A209" s="10">
        <v>199</v>
      </c>
      <c r="B209" s="24" t="s">
        <v>217</v>
      </c>
      <c r="C209" s="24" t="s">
        <v>219</v>
      </c>
      <c r="D209" s="13">
        <v>7118</v>
      </c>
      <c r="E209" s="13">
        <v>168</v>
      </c>
      <c r="F209" s="14">
        <v>137400</v>
      </c>
    </row>
    <row r="210" spans="1:6" ht="16.5" thickBot="1">
      <c r="A210" s="37" t="s">
        <v>220</v>
      </c>
      <c r="B210" s="38"/>
      <c r="C210" s="38"/>
      <c r="D210" s="25">
        <f>SUM(D11:D209)</f>
        <v>746538</v>
      </c>
      <c r="E210" s="25">
        <f>AVERAGE(E11:E209)</f>
        <v>62.722222222222221</v>
      </c>
      <c r="F210" s="26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Sheet1</vt:lpstr>
      <vt:lpstr>Sheet3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2023-01-03T10:55:16Z</dcterms:modified>
</cp:coreProperties>
</file>